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wgh-my.sharepoint.com/personal/jdavison_unitedwayhouston_org/Documents/Desktop/"/>
    </mc:Choice>
  </mc:AlternateContent>
  <xr:revisionPtr revIDLastSave="43" documentId="8_{2F96399F-CBFA-4E99-BFAB-A2110D21C184}" xr6:coauthVersionLast="47" xr6:coauthVersionMax="47" xr10:uidLastSave="{89E0FA4F-66C3-4B95-B09E-F0568F501DA3}"/>
  <bookViews>
    <workbookView xWindow="-108" yWindow="-108" windowWidth="23256" windowHeight="12576" activeTab="1" xr2:uid="{00000000-000D-0000-FFFF-FFFF00000000}"/>
  </bookViews>
  <sheets>
    <sheet name="Sources" sheetId="8" r:id="rId1"/>
    <sheet name="UWGH ALICE_2021" sheetId="12" r:id="rId2"/>
    <sheet name="UWGH ALICE_zip code_2021" sheetId="11" r:id="rId3"/>
  </sheets>
  <definedNames>
    <definedName name="_xlnm._FilterDatabase" localSheetId="2" hidden="1">'UWGH ALICE_zip code_2021'!$A$1:$M$1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79" i="11" l="1"/>
  <c r="K179" i="11"/>
  <c r="I179" i="11"/>
  <c r="M178" i="11"/>
  <c r="K178" i="11"/>
  <c r="I178" i="11"/>
  <c r="M177" i="11"/>
  <c r="K177" i="11"/>
  <c r="I177" i="11"/>
  <c r="M176" i="11"/>
  <c r="K176" i="11"/>
  <c r="I176" i="11"/>
  <c r="M175" i="11"/>
  <c r="K175" i="11"/>
  <c r="I175" i="11"/>
  <c r="M174" i="11"/>
  <c r="K174" i="11"/>
  <c r="I174" i="11"/>
  <c r="M173" i="11"/>
  <c r="K173" i="11"/>
  <c r="I173" i="11"/>
  <c r="M172" i="11"/>
  <c r="K172" i="11"/>
  <c r="I172" i="11"/>
  <c r="M171" i="11"/>
  <c r="K171" i="11"/>
  <c r="I171" i="11"/>
  <c r="M170" i="11"/>
  <c r="K170" i="11"/>
  <c r="I170" i="11"/>
  <c r="M169" i="11"/>
  <c r="K169" i="11"/>
  <c r="I169" i="11"/>
  <c r="M168" i="11"/>
  <c r="K168" i="11"/>
  <c r="I168" i="11"/>
  <c r="M167" i="11"/>
  <c r="K167" i="11"/>
  <c r="I167" i="11"/>
  <c r="M166" i="11"/>
  <c r="K166" i="11"/>
  <c r="I166" i="11"/>
  <c r="M165" i="11"/>
  <c r="K165" i="11"/>
  <c r="I165" i="11"/>
  <c r="M164" i="11"/>
  <c r="K164" i="11"/>
  <c r="I164" i="11"/>
  <c r="M163" i="11"/>
  <c r="K163" i="11"/>
  <c r="I163" i="11"/>
  <c r="M162" i="11"/>
  <c r="K162" i="11"/>
  <c r="I162" i="11"/>
  <c r="M161" i="11"/>
  <c r="K161" i="11"/>
  <c r="I161" i="11"/>
  <c r="M160" i="11"/>
  <c r="K160" i="11"/>
  <c r="I160" i="11"/>
  <c r="M159" i="11"/>
  <c r="K159" i="11"/>
  <c r="I159" i="11"/>
  <c r="M158" i="11"/>
  <c r="K158" i="11"/>
  <c r="I158" i="11"/>
  <c r="M157" i="11"/>
  <c r="K157" i="11"/>
  <c r="I157" i="11"/>
  <c r="M156" i="11"/>
  <c r="K156" i="11"/>
  <c r="I156" i="11"/>
  <c r="M155" i="11"/>
  <c r="K155" i="11"/>
  <c r="I155" i="11"/>
  <c r="M154" i="11"/>
  <c r="K154" i="11"/>
  <c r="I154" i="11"/>
  <c r="M153" i="11"/>
  <c r="K153" i="11"/>
  <c r="I153" i="11"/>
  <c r="M152" i="11"/>
  <c r="K152" i="11"/>
  <c r="I152" i="11"/>
  <c r="M151" i="11"/>
  <c r="K151" i="11"/>
  <c r="I151" i="11"/>
  <c r="M150" i="11"/>
  <c r="K150" i="11"/>
  <c r="I150" i="11"/>
  <c r="M149" i="11"/>
  <c r="K149" i="11"/>
  <c r="I149" i="11"/>
  <c r="M148" i="11"/>
  <c r="K148" i="11"/>
  <c r="I148" i="11"/>
  <c r="M147" i="11"/>
  <c r="K147" i="11"/>
  <c r="I147" i="11"/>
  <c r="M146" i="11"/>
  <c r="K146" i="11"/>
  <c r="I146" i="11"/>
  <c r="M145" i="11"/>
  <c r="K145" i="11"/>
  <c r="I145" i="11"/>
  <c r="M144" i="11"/>
  <c r="K144" i="11"/>
  <c r="I144" i="11"/>
  <c r="M143" i="11"/>
  <c r="K143" i="11"/>
  <c r="I143" i="11"/>
  <c r="M142" i="11"/>
  <c r="K142" i="11"/>
  <c r="I142" i="11"/>
  <c r="M141" i="11"/>
  <c r="K141" i="11"/>
  <c r="I141" i="11"/>
  <c r="M140" i="11"/>
  <c r="K140" i="11"/>
  <c r="I140" i="11"/>
  <c r="M139" i="11"/>
  <c r="K139" i="11"/>
  <c r="I139" i="11"/>
  <c r="M138" i="11"/>
  <c r="K138" i="11"/>
  <c r="I138" i="11"/>
  <c r="M137" i="11"/>
  <c r="K137" i="11"/>
  <c r="I137" i="11"/>
  <c r="M136" i="11"/>
  <c r="K136" i="11"/>
  <c r="I136" i="11"/>
  <c r="M135" i="11"/>
  <c r="K135" i="11"/>
  <c r="I135" i="11"/>
  <c r="M134" i="11"/>
  <c r="K134" i="11"/>
  <c r="I134" i="11"/>
  <c r="M133" i="11"/>
  <c r="K133" i="11"/>
  <c r="I133" i="11"/>
  <c r="M132" i="11"/>
  <c r="K132" i="11"/>
  <c r="I132" i="11"/>
  <c r="M131" i="11"/>
  <c r="K131" i="11"/>
  <c r="I131" i="11"/>
  <c r="M130" i="11"/>
  <c r="K130" i="11"/>
  <c r="I130" i="11"/>
  <c r="M129" i="11"/>
  <c r="K129" i="11"/>
  <c r="I129" i="11"/>
  <c r="M128" i="11"/>
  <c r="K128" i="11"/>
  <c r="I128" i="11"/>
  <c r="M127" i="11"/>
  <c r="K127" i="11"/>
  <c r="I127" i="11"/>
  <c r="M126" i="11"/>
  <c r="K126" i="11"/>
  <c r="I126" i="11"/>
  <c r="M125" i="11"/>
  <c r="K125" i="11"/>
  <c r="I125" i="11"/>
  <c r="M124" i="11"/>
  <c r="K124" i="11"/>
  <c r="I124" i="11"/>
  <c r="M123" i="11"/>
  <c r="K123" i="11"/>
  <c r="I123" i="11"/>
  <c r="M122" i="11"/>
  <c r="K122" i="11"/>
  <c r="I122" i="11"/>
  <c r="M121" i="11"/>
  <c r="K121" i="11"/>
  <c r="I121" i="11"/>
  <c r="M120" i="11"/>
  <c r="K120" i="11"/>
  <c r="I120" i="11"/>
  <c r="M119" i="11"/>
  <c r="K119" i="11"/>
  <c r="I119" i="11"/>
  <c r="M118" i="11"/>
  <c r="K118" i="11"/>
  <c r="I118" i="11"/>
  <c r="M117" i="11"/>
  <c r="K117" i="11"/>
  <c r="I117" i="11"/>
  <c r="M116" i="11"/>
  <c r="K116" i="11"/>
  <c r="I116" i="11"/>
  <c r="M115" i="11"/>
  <c r="K115" i="11"/>
  <c r="I115" i="11"/>
  <c r="M114" i="11"/>
  <c r="K114" i="11"/>
  <c r="I114" i="11"/>
  <c r="M113" i="11"/>
  <c r="K113" i="11"/>
  <c r="I113" i="11"/>
  <c r="M112" i="11"/>
  <c r="K112" i="11"/>
  <c r="I112" i="11"/>
  <c r="M111" i="11"/>
  <c r="K111" i="11"/>
  <c r="I111" i="11"/>
  <c r="M110" i="11"/>
  <c r="K110" i="11"/>
  <c r="I110" i="11"/>
  <c r="M109" i="11"/>
  <c r="K109" i="11"/>
  <c r="I109" i="11"/>
  <c r="M108" i="11"/>
  <c r="K108" i="11"/>
  <c r="I108" i="11"/>
  <c r="M107" i="11"/>
  <c r="K107" i="11"/>
  <c r="I107" i="11"/>
  <c r="M106" i="11"/>
  <c r="K106" i="11"/>
  <c r="I106" i="11"/>
  <c r="M105" i="11"/>
  <c r="K105" i="11"/>
  <c r="I105" i="11"/>
  <c r="M104" i="11"/>
  <c r="K104" i="11"/>
  <c r="I104" i="11"/>
  <c r="M103" i="11"/>
  <c r="K103" i="11"/>
  <c r="I103" i="11"/>
  <c r="M102" i="11"/>
  <c r="K102" i="11"/>
  <c r="I102" i="11"/>
  <c r="M101" i="11"/>
  <c r="K101" i="11"/>
  <c r="I101" i="11"/>
  <c r="M100" i="11"/>
  <c r="K100" i="11"/>
  <c r="I100" i="11"/>
  <c r="M99" i="11"/>
  <c r="K99" i="11"/>
  <c r="I99" i="11"/>
  <c r="M98" i="11"/>
  <c r="K98" i="11"/>
  <c r="I98" i="11"/>
  <c r="M97" i="11"/>
  <c r="K97" i="11"/>
  <c r="I97" i="11"/>
  <c r="M96" i="11"/>
  <c r="K96" i="11"/>
  <c r="I96" i="11"/>
  <c r="M95" i="11"/>
  <c r="K95" i="11"/>
  <c r="I95" i="11"/>
  <c r="M94" i="11"/>
  <c r="K94" i="11"/>
  <c r="I94" i="11"/>
  <c r="M93" i="11"/>
  <c r="K93" i="11"/>
  <c r="I93" i="11"/>
  <c r="M92" i="11"/>
  <c r="K92" i="11"/>
  <c r="I92" i="11"/>
  <c r="M91" i="11"/>
  <c r="K91" i="11"/>
  <c r="I91" i="11"/>
  <c r="M90" i="11"/>
  <c r="K90" i="11"/>
  <c r="I90" i="11"/>
  <c r="M89" i="11"/>
  <c r="K89" i="11"/>
  <c r="I89" i="11"/>
  <c r="M88" i="11"/>
  <c r="K88" i="11"/>
  <c r="I88" i="11"/>
  <c r="M87" i="11"/>
  <c r="K87" i="11"/>
  <c r="I87" i="11"/>
  <c r="M86" i="11"/>
  <c r="K86" i="11"/>
  <c r="I86" i="11"/>
  <c r="M85" i="11"/>
  <c r="K85" i="11"/>
  <c r="I85" i="11"/>
  <c r="M84" i="11"/>
  <c r="K84" i="11"/>
  <c r="I84" i="11"/>
  <c r="M83" i="11"/>
  <c r="K83" i="11"/>
  <c r="I83" i="11"/>
  <c r="M82" i="11"/>
  <c r="K82" i="11"/>
  <c r="I82" i="11"/>
  <c r="M81" i="11"/>
  <c r="K81" i="11"/>
  <c r="I81" i="11"/>
  <c r="M80" i="11"/>
  <c r="K80" i="11"/>
  <c r="I80" i="11"/>
  <c r="M79" i="11"/>
  <c r="K79" i="11"/>
  <c r="I79" i="11"/>
  <c r="M78" i="11"/>
  <c r="K78" i="11"/>
  <c r="I78" i="11"/>
  <c r="M77" i="11"/>
  <c r="K77" i="11"/>
  <c r="I77" i="11"/>
  <c r="M76" i="11"/>
  <c r="K76" i="11"/>
  <c r="I76" i="11"/>
  <c r="M75" i="11"/>
  <c r="K75" i="11"/>
  <c r="I75" i="11"/>
  <c r="M74" i="11"/>
  <c r="K74" i="11"/>
  <c r="I74" i="11"/>
  <c r="M73" i="11"/>
  <c r="K73" i="11"/>
  <c r="I73" i="11"/>
  <c r="M72" i="11"/>
  <c r="K72" i="11"/>
  <c r="I72" i="11"/>
  <c r="M71" i="11"/>
  <c r="K71" i="11"/>
  <c r="I71" i="11"/>
  <c r="M70" i="11"/>
  <c r="K70" i="11"/>
  <c r="I70" i="11"/>
  <c r="M69" i="11"/>
  <c r="K69" i="11"/>
  <c r="I69" i="11"/>
  <c r="M68" i="11"/>
  <c r="K68" i="11"/>
  <c r="I68" i="11"/>
  <c r="M67" i="11"/>
  <c r="K67" i="11"/>
  <c r="I67" i="11"/>
  <c r="M66" i="11"/>
  <c r="K66" i="11"/>
  <c r="I66" i="11"/>
  <c r="M65" i="11"/>
  <c r="K65" i="11"/>
  <c r="I65" i="11"/>
  <c r="M64" i="11"/>
  <c r="K64" i="11"/>
  <c r="I64" i="11"/>
  <c r="M63" i="11"/>
  <c r="K63" i="11"/>
  <c r="I63" i="11"/>
  <c r="M62" i="11"/>
  <c r="K62" i="11"/>
  <c r="I62" i="11"/>
  <c r="M61" i="11"/>
  <c r="K61" i="11"/>
  <c r="I61" i="11"/>
  <c r="M60" i="11"/>
  <c r="K60" i="11"/>
  <c r="I60" i="11"/>
  <c r="M59" i="11"/>
  <c r="K59" i="11"/>
  <c r="I59" i="11"/>
  <c r="M58" i="11"/>
  <c r="K58" i="11"/>
  <c r="I58" i="11"/>
  <c r="M57" i="11"/>
  <c r="K57" i="11"/>
  <c r="I57" i="11"/>
  <c r="M56" i="11"/>
  <c r="K56" i="11"/>
  <c r="I56" i="11"/>
  <c r="M55" i="11"/>
  <c r="K55" i="11"/>
  <c r="I55" i="11"/>
  <c r="M54" i="11"/>
  <c r="K54" i="11"/>
  <c r="I54" i="11"/>
  <c r="M53" i="11"/>
  <c r="K53" i="11"/>
  <c r="I53" i="11"/>
  <c r="M52" i="11"/>
  <c r="K52" i="11"/>
  <c r="I52" i="11"/>
  <c r="M51" i="11"/>
  <c r="K51" i="11"/>
  <c r="I51" i="11"/>
  <c r="M50" i="11"/>
  <c r="K50" i="11"/>
  <c r="I50" i="11"/>
  <c r="M49" i="11"/>
  <c r="K49" i="11"/>
  <c r="I49" i="11"/>
  <c r="M48" i="11"/>
  <c r="K48" i="11"/>
  <c r="I48" i="11"/>
  <c r="M47" i="11"/>
  <c r="K47" i="11"/>
  <c r="I47" i="11"/>
  <c r="M46" i="11"/>
  <c r="K46" i="11"/>
  <c r="I46" i="11"/>
  <c r="M45" i="11"/>
  <c r="K45" i="11"/>
  <c r="I45" i="11"/>
  <c r="M44" i="11"/>
  <c r="K44" i="11"/>
  <c r="I44" i="11"/>
  <c r="M43" i="11"/>
  <c r="K43" i="11"/>
  <c r="I43" i="11"/>
  <c r="M42" i="11"/>
  <c r="K42" i="11"/>
  <c r="I42" i="11"/>
  <c r="M41" i="11"/>
  <c r="K41" i="11"/>
  <c r="I41" i="11"/>
  <c r="M40" i="11"/>
  <c r="K40" i="11"/>
  <c r="I40" i="11"/>
  <c r="M39" i="11"/>
  <c r="K39" i="11"/>
  <c r="I39" i="11"/>
  <c r="M38" i="11"/>
  <c r="K38" i="11"/>
  <c r="I38" i="11"/>
  <c r="M37" i="11"/>
  <c r="K37" i="11"/>
  <c r="I37" i="11"/>
  <c r="M36" i="11"/>
  <c r="K36" i="11"/>
  <c r="I36" i="11"/>
  <c r="M35" i="11"/>
  <c r="K35" i="11"/>
  <c r="I35" i="11"/>
  <c r="M34" i="11"/>
  <c r="K34" i="11"/>
  <c r="I34" i="11"/>
  <c r="M33" i="11"/>
  <c r="K33" i="11"/>
  <c r="I33" i="11"/>
  <c r="M32" i="11"/>
  <c r="K32" i="11"/>
  <c r="I32" i="11"/>
  <c r="M31" i="11"/>
  <c r="K31" i="11"/>
  <c r="I31" i="11"/>
  <c r="M30" i="11"/>
  <c r="K30" i="11"/>
  <c r="I30" i="11"/>
  <c r="M29" i="11"/>
  <c r="K29" i="11"/>
  <c r="I29" i="11"/>
  <c r="M28" i="11"/>
  <c r="K28" i="11"/>
  <c r="I28" i="11"/>
  <c r="M27" i="11"/>
  <c r="K27" i="11"/>
  <c r="I27" i="11"/>
  <c r="M26" i="11"/>
  <c r="K26" i="11"/>
  <c r="I26" i="11"/>
  <c r="M25" i="11"/>
  <c r="K25" i="11"/>
  <c r="I25" i="11"/>
  <c r="M24" i="11"/>
  <c r="K24" i="11"/>
  <c r="I24" i="11"/>
  <c r="M23" i="11"/>
  <c r="K23" i="11"/>
  <c r="I23" i="11"/>
  <c r="M22" i="11"/>
  <c r="K22" i="11"/>
  <c r="I22" i="11"/>
  <c r="M21" i="11"/>
  <c r="K21" i="11"/>
  <c r="I21" i="11"/>
  <c r="M20" i="11"/>
  <c r="K20" i="11"/>
  <c r="I20" i="11"/>
  <c r="M19" i="11"/>
  <c r="K19" i="11"/>
  <c r="I19" i="11"/>
  <c r="M18" i="11"/>
  <c r="K18" i="11"/>
  <c r="I18" i="11"/>
  <c r="M17" i="11"/>
  <c r="K17" i="11"/>
  <c r="I17" i="11"/>
  <c r="M16" i="11"/>
  <c r="K16" i="11"/>
  <c r="I16" i="11"/>
  <c r="M15" i="11"/>
  <c r="K15" i="11"/>
  <c r="I15" i="11"/>
  <c r="M14" i="11"/>
  <c r="K14" i="11"/>
  <c r="I14" i="11"/>
  <c r="M13" i="11"/>
  <c r="K13" i="11"/>
  <c r="I13" i="11"/>
  <c r="M12" i="11"/>
  <c r="K12" i="11"/>
  <c r="I12" i="11"/>
  <c r="M11" i="11"/>
  <c r="K11" i="11"/>
  <c r="I11" i="11"/>
  <c r="M10" i="11"/>
  <c r="K10" i="11"/>
  <c r="I10" i="11"/>
  <c r="M9" i="11"/>
  <c r="K9" i="11"/>
  <c r="I9" i="11"/>
  <c r="M8" i="11"/>
  <c r="K8" i="11"/>
  <c r="I8" i="11"/>
  <c r="M7" i="11"/>
  <c r="K7" i="11"/>
  <c r="I7" i="11"/>
  <c r="M6" i="11"/>
  <c r="K6" i="11"/>
  <c r="I6" i="11"/>
  <c r="M5" i="11"/>
  <c r="K5" i="11"/>
  <c r="I5" i="11"/>
  <c r="M4" i="11"/>
  <c r="K4" i="11"/>
  <c r="I4" i="11"/>
  <c r="M3" i="11"/>
  <c r="K3" i="11"/>
  <c r="I3" i="11"/>
  <c r="M2" i="11"/>
  <c r="K2" i="11"/>
  <c r="I2" i="11"/>
</calcChain>
</file>

<file path=xl/sharedStrings.xml><?xml version="1.0" encoding="utf-8"?>
<sst xmlns="http://schemas.openxmlformats.org/spreadsheetml/2006/main" count="604" uniqueCount="48">
  <si>
    <t>Fort Bend</t>
  </si>
  <si>
    <t>Harris</t>
  </si>
  <si>
    <t>Montgomery</t>
  </si>
  <si>
    <t>Waller</t>
  </si>
  <si>
    <t>Households</t>
  </si>
  <si>
    <t>Texas</t>
  </si>
  <si>
    <t>Year</t>
  </si>
  <si>
    <t>US_States</t>
  </si>
  <si>
    <t>United Way of Greater Houston Interactive Regional Profiles Dashboard Data</t>
  </si>
  <si>
    <t>Region Name</t>
  </si>
  <si>
    <t>Region Tag #</t>
  </si>
  <si>
    <t>Zip Code</t>
  </si>
  <si>
    <t>County</t>
  </si>
  <si>
    <t>Poverty Households</t>
  </si>
  <si>
    <t xml:space="preserve">% Poverty Households </t>
  </si>
  <si>
    <t>ALICE Households</t>
  </si>
  <si>
    <t>% ALICE Households</t>
  </si>
  <si>
    <t>Above ALICE Households</t>
  </si>
  <si>
    <t>% Above ALICE Households</t>
  </si>
  <si>
    <t>Southeast Harris County</t>
  </si>
  <si>
    <t>Southwest Harris County</t>
  </si>
  <si>
    <t>West Harris County</t>
  </si>
  <si>
    <t>Northwest Harris County</t>
  </si>
  <si>
    <t>Northeast Harris County</t>
  </si>
  <si>
    <t>Far Southeast Harris County</t>
  </si>
  <si>
    <t xml:space="preserve">Far Northeast Harris County </t>
  </si>
  <si>
    <t xml:space="preserve">Northeast Fort Bend County </t>
  </si>
  <si>
    <t xml:space="preserve">Far Northwest Harris County </t>
  </si>
  <si>
    <t>Montgomery County</t>
  </si>
  <si>
    <t>Southwest Fort Bend County</t>
  </si>
  <si>
    <t>Waller County</t>
  </si>
  <si>
    <r>
      <rPr>
        <b/>
        <sz val="11"/>
        <color rgb="FF000000"/>
        <rFont val="Calibri"/>
        <family val="2"/>
        <scheme val="minor"/>
      </rPr>
      <t xml:space="preserve">ALICE Region Source: </t>
    </r>
    <r>
      <rPr>
        <sz val="11"/>
        <color rgb="FF000000"/>
        <rFont val="Calibri"/>
        <family val="2"/>
        <scheme val="minor"/>
      </rPr>
      <t xml:space="preserve">ALICE Threshold, 2021; American Community Survey, 2021.  Total Households, % and # Poverty Households; % and # ALICE Households; % and # Above ALICE Households. </t>
    </r>
  </si>
  <si>
    <t>Total Households</t>
  </si>
  <si>
    <t>% ALICE + Below-Region Map</t>
  </si>
  <si>
    <t># ALICE + Below</t>
  </si>
  <si>
    <t>West HC</t>
  </si>
  <si>
    <t>Southwest HC</t>
  </si>
  <si>
    <t>Southwest FBC</t>
  </si>
  <si>
    <t>Southeast HC</t>
  </si>
  <si>
    <t>Northwest HC</t>
  </si>
  <si>
    <t>Northeast HC</t>
  </si>
  <si>
    <t>Northeast FBC</t>
  </si>
  <si>
    <t>Far Southeast HC</t>
  </si>
  <si>
    <t>Far Northwest HC</t>
  </si>
  <si>
    <t>Far Northeast HC</t>
  </si>
  <si>
    <r>
      <rPr>
        <b/>
        <sz val="11"/>
        <color rgb="FF000000"/>
        <rFont val="Calibri"/>
        <family val="2"/>
        <scheme val="minor"/>
      </rPr>
      <t xml:space="preserve">Note 1: </t>
    </r>
    <r>
      <rPr>
        <sz val="11"/>
        <color rgb="FF000000"/>
        <rFont val="Calibri"/>
        <family val="2"/>
        <scheme val="minor"/>
      </rPr>
      <t>% and # ALICE + Below reflects households that are Poverty and ALICE</t>
    </r>
  </si>
  <si>
    <r>
      <rPr>
        <b/>
        <sz val="11"/>
        <color rgb="FF000000"/>
        <rFont val="Calibri"/>
        <family val="2"/>
        <scheme val="minor"/>
      </rPr>
      <t>Note 2:</t>
    </r>
    <r>
      <rPr>
        <sz val="11"/>
        <color rgb="FF000000"/>
        <rFont val="Calibri"/>
        <family val="2"/>
        <scheme val="minor"/>
      </rPr>
      <t xml:space="preserve"> HC means Harris County; FBC means Fort Bend County; MC means Montgomery County; WC means Waller County</t>
    </r>
  </si>
  <si>
    <r>
      <rPr>
        <b/>
        <sz val="11"/>
        <rFont val="Calibri"/>
        <family val="2"/>
        <scheme val="minor"/>
      </rPr>
      <t>Note 3:</t>
    </r>
    <r>
      <rPr>
        <sz val="11"/>
        <rFont val="Calibri"/>
        <family val="2"/>
        <scheme val="minor"/>
      </rPr>
      <t xml:space="preserve"> The update to the regional model will go into effect on April 1, 2025.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</si>
</sst>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</font>
    <font>
      <b/>
      <u/>
      <sz val="12"/>
      <name val="Tableau Book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</font>
    <font>
      <b/>
      <sz val="11"/>
      <color theme="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4" fillId="0" borderId="1"/>
    <xf numFmtId="0" fontId="3" fillId="0" borderId="1"/>
    <xf numFmtId="9" fontId="3" fillId="0" borderId="1" applyFont="0" applyFill="0" applyBorder="0" applyAlignment="0" applyProtection="0"/>
    <xf numFmtId="0" fontId="2" fillId="0" borderId="1"/>
    <xf numFmtId="0" fontId="6" fillId="0" borderId="1" applyNumberFormat="0" applyFill="0" applyBorder="0" applyAlignment="0" applyProtection="0"/>
    <xf numFmtId="0" fontId="1" fillId="0" borderId="1"/>
    <xf numFmtId="0" fontId="8" fillId="0" borderId="1"/>
    <xf numFmtId="9" fontId="8" fillId="0" borderId="1" applyFont="0" applyFill="0" applyBorder="0" applyAlignment="0" applyProtection="0"/>
  </cellStyleXfs>
  <cellXfs count="38">
    <xf numFmtId="0" fontId="0" fillId="0" borderId="0" xfId="0"/>
    <xf numFmtId="0" fontId="5" fillId="0" borderId="0" xfId="0" applyFont="1"/>
    <xf numFmtId="0" fontId="7" fillId="2" borderId="5" xfId="6" applyFont="1" applyFill="1" applyBorder="1" applyAlignment="1">
      <alignment horizontal="left"/>
    </xf>
    <xf numFmtId="0" fontId="7" fillId="2" borderId="6" xfId="7" applyFont="1" applyFill="1" applyBorder="1" applyAlignment="1">
      <alignment horizontal="left"/>
    </xf>
    <xf numFmtId="0" fontId="7" fillId="2" borderId="7" xfId="7" applyFont="1" applyFill="1" applyBorder="1" applyAlignment="1">
      <alignment horizontal="left"/>
    </xf>
    <xf numFmtId="0" fontId="7" fillId="2" borderId="6" xfId="6" applyFont="1" applyFill="1" applyBorder="1" applyAlignment="1">
      <alignment horizontal="left"/>
    </xf>
    <xf numFmtId="0" fontId="8" fillId="0" borderId="1" xfId="7"/>
    <xf numFmtId="0" fontId="1" fillId="3" borderId="5" xfId="6" applyFill="1" applyBorder="1" applyAlignment="1">
      <alignment horizontal="left"/>
    </xf>
    <xf numFmtId="0" fontId="1" fillId="3" borderId="6" xfId="7" applyFont="1" applyFill="1" applyBorder="1" applyAlignment="1">
      <alignment horizontal="left"/>
    </xf>
    <xf numFmtId="0" fontId="1" fillId="3" borderId="7" xfId="7" applyFont="1" applyFill="1" applyBorder="1" applyAlignment="1">
      <alignment horizontal="left"/>
    </xf>
    <xf numFmtId="0" fontId="1" fillId="3" borderId="6" xfId="6" applyFill="1" applyBorder="1" applyAlignment="1">
      <alignment horizontal="left"/>
    </xf>
    <xf numFmtId="9" fontId="1" fillId="3" borderId="6" xfId="8" applyFont="1" applyFill="1" applyBorder="1" applyAlignment="1">
      <alignment horizontal="left"/>
    </xf>
    <xf numFmtId="0" fontId="1" fillId="0" borderId="5" xfId="6" applyBorder="1" applyAlignment="1">
      <alignment horizontal="left"/>
    </xf>
    <xf numFmtId="0" fontId="1" fillId="0" borderId="6" xfId="7" applyFont="1" applyBorder="1" applyAlignment="1">
      <alignment horizontal="left"/>
    </xf>
    <xf numFmtId="0" fontId="1" fillId="0" borderId="7" xfId="7" applyFont="1" applyBorder="1" applyAlignment="1">
      <alignment horizontal="left"/>
    </xf>
    <xf numFmtId="0" fontId="1" fillId="0" borderId="6" xfId="6" applyBorder="1" applyAlignment="1">
      <alignment horizontal="left"/>
    </xf>
    <xf numFmtId="9" fontId="1" fillId="0" borderId="6" xfId="8" applyFont="1" applyBorder="1" applyAlignment="1">
      <alignment horizontal="left"/>
    </xf>
    <xf numFmtId="0" fontId="1" fillId="0" borderId="2" xfId="6" applyBorder="1" applyAlignment="1">
      <alignment horizontal="left"/>
    </xf>
    <xf numFmtId="0" fontId="1" fillId="0" borderId="3" xfId="7" applyFont="1" applyBorder="1" applyAlignment="1">
      <alignment horizontal="left"/>
    </xf>
    <xf numFmtId="0" fontId="1" fillId="0" borderId="4" xfId="7" applyFont="1" applyBorder="1" applyAlignment="1">
      <alignment horizontal="left"/>
    </xf>
    <xf numFmtId="0" fontId="1" fillId="0" borderId="3" xfId="6" applyBorder="1" applyAlignment="1">
      <alignment horizontal="left"/>
    </xf>
    <xf numFmtId="9" fontId="1" fillId="0" borderId="3" xfId="8" applyFont="1" applyBorder="1" applyAlignment="1">
      <alignment horizontal="left"/>
    </xf>
    <xf numFmtId="0" fontId="1" fillId="0" borderId="1" xfId="6"/>
    <xf numFmtId="0" fontId="9" fillId="0" borderId="0" xfId="0" applyFont="1"/>
    <xf numFmtId="0" fontId="11" fillId="0" borderId="0" xfId="0" applyFont="1"/>
    <xf numFmtId="0" fontId="4" fillId="0" borderId="1" xfId="1"/>
    <xf numFmtId="0" fontId="15" fillId="4" borderId="8" xfId="1" applyFont="1" applyFill="1" applyBorder="1"/>
    <xf numFmtId="0" fontId="15" fillId="4" borderId="8" xfId="1" applyFont="1" applyFill="1" applyBorder="1" applyAlignment="1">
      <alignment horizontal="center"/>
    </xf>
    <xf numFmtId="0" fontId="15" fillId="4" borderId="8" xfId="1" applyFont="1" applyFill="1" applyBorder="1" applyAlignment="1">
      <alignment horizontal="center"/>
    </xf>
    <xf numFmtId="0" fontId="15" fillId="4" borderId="8" xfId="1" applyFont="1" applyFill="1" applyBorder="1" applyAlignment="1">
      <alignment horizontal="left" vertical="top" wrapText="1"/>
    </xf>
    <xf numFmtId="0" fontId="14" fillId="0" borderId="8" xfId="1" applyFont="1" applyBorder="1" applyAlignment="1">
      <alignment horizontal="left" vertical="top"/>
    </xf>
    <xf numFmtId="0" fontId="13" fillId="0" borderId="8" xfId="1" applyFont="1" applyBorder="1"/>
    <xf numFmtId="3" fontId="14" fillId="0" borderId="8" xfId="1" applyNumberFormat="1" applyFont="1" applyBorder="1" applyAlignment="1">
      <alignment vertical="center"/>
    </xf>
    <xf numFmtId="9" fontId="14" fillId="0" borderId="8" xfId="1" applyNumberFormat="1" applyFont="1" applyBorder="1" applyAlignment="1">
      <alignment vertical="center"/>
    </xf>
    <xf numFmtId="0" fontId="14" fillId="5" borderId="8" xfId="1" applyFont="1" applyFill="1" applyBorder="1" applyAlignment="1">
      <alignment horizontal="left" vertical="top"/>
    </xf>
    <xf numFmtId="0" fontId="13" fillId="5" borderId="8" xfId="1" applyFont="1" applyFill="1" applyBorder="1"/>
    <xf numFmtId="3" fontId="14" fillId="5" borderId="8" xfId="1" applyNumberFormat="1" applyFont="1" applyFill="1" applyBorder="1" applyAlignment="1">
      <alignment vertical="center"/>
    </xf>
    <xf numFmtId="9" fontId="14" fillId="5" borderId="8" xfId="1" applyNumberFormat="1" applyFont="1" applyFill="1" applyBorder="1" applyAlignment="1">
      <alignment vertical="center"/>
    </xf>
  </cellXfs>
  <cellStyles count="9">
    <cellStyle name="Hyperlink 2" xfId="5" xr:uid="{90BD5AEB-8525-457A-8B8F-2CF894221EBA}"/>
    <cellStyle name="Normal" xfId="0" builtinId="0"/>
    <cellStyle name="Normal 2" xfId="1" xr:uid="{56BDD058-E21E-4BE1-A8E4-9C6A90AA1234}"/>
    <cellStyle name="Normal 2 2" xfId="6" xr:uid="{D7CB1F63-5B84-48ED-959A-56DDC4485221}"/>
    <cellStyle name="Normal 3" xfId="2" xr:uid="{64C6130F-D5D5-4EC0-9B35-8FEFF5AF89DE}"/>
    <cellStyle name="Normal 4" xfId="4" xr:uid="{575122A0-21C2-4B00-8511-75907E0230E1}"/>
    <cellStyle name="Normal 5" xfId="7" xr:uid="{BC241D30-58D9-417D-B5D2-A8B225989C2B}"/>
    <cellStyle name="Percent 2" xfId="3" xr:uid="{6BFF4DA2-EF62-4796-B66F-1FCDA1134E1E}"/>
    <cellStyle name="Percent 3" xfId="8" xr:uid="{EA13DB46-2327-4C20-B309-B5749C299C2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E6DE19-7E0D-433F-ACE4-B1583602405C}">
  <dimension ref="A1:A5"/>
  <sheetViews>
    <sheetView workbookViewId="0">
      <selection activeCell="A6" sqref="A6"/>
    </sheetView>
  </sheetViews>
  <sheetFormatPr defaultRowHeight="14.4"/>
  <sheetData>
    <row r="1" spans="1:1" ht="15.6">
      <c r="A1" s="1" t="s">
        <v>8</v>
      </c>
    </row>
    <row r="2" spans="1:1">
      <c r="A2" s="24" t="s">
        <v>31</v>
      </c>
    </row>
    <row r="3" spans="1:1">
      <c r="A3" s="24" t="s">
        <v>45</v>
      </c>
    </row>
    <row r="4" spans="1:1">
      <c r="A4" s="24" t="s">
        <v>46</v>
      </c>
    </row>
    <row r="5" spans="1:1">
      <c r="A5" s="23" t="s">
        <v>47</v>
      </c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528060-C74F-4CA3-A6C1-6A837F25A46C}">
  <dimension ref="A1:M38"/>
  <sheetViews>
    <sheetView tabSelected="1" workbookViewId="0">
      <selection activeCell="C32" sqref="C32"/>
    </sheetView>
  </sheetViews>
  <sheetFormatPr defaultRowHeight="14.4"/>
  <cols>
    <col min="1" max="1" width="25.77734375" style="25" customWidth="1"/>
    <col min="2" max="13" width="12.5546875" style="25" customWidth="1"/>
    <col min="14" max="16384" width="8.88671875" style="25"/>
  </cols>
  <sheetData>
    <row r="1" spans="1:13">
      <c r="A1" s="26"/>
      <c r="B1" s="27" t="s">
        <v>0</v>
      </c>
      <c r="C1" s="27"/>
      <c r="D1" s="27" t="s">
        <v>1</v>
      </c>
      <c r="E1" s="27"/>
      <c r="F1" s="27"/>
      <c r="G1" s="27"/>
      <c r="H1" s="27"/>
      <c r="I1" s="27"/>
      <c r="J1" s="27"/>
      <c r="K1" s="27"/>
      <c r="L1" s="28" t="s">
        <v>2</v>
      </c>
      <c r="M1" s="28" t="s">
        <v>3</v>
      </c>
    </row>
    <row r="2" spans="1:13" ht="28.8">
      <c r="A2" s="26"/>
      <c r="B2" s="29" t="s">
        <v>41</v>
      </c>
      <c r="C2" s="29" t="s">
        <v>37</v>
      </c>
      <c r="D2" s="29" t="s">
        <v>40</v>
      </c>
      <c r="E2" s="29" t="s">
        <v>38</v>
      </c>
      <c r="F2" s="29" t="s">
        <v>36</v>
      </c>
      <c r="G2" s="29" t="s">
        <v>39</v>
      </c>
      <c r="H2" s="29" t="s">
        <v>44</v>
      </c>
      <c r="I2" s="29" t="s">
        <v>42</v>
      </c>
      <c r="J2" s="29" t="s">
        <v>35</v>
      </c>
      <c r="K2" s="29" t="s">
        <v>43</v>
      </c>
      <c r="L2" s="29" t="s">
        <v>28</v>
      </c>
      <c r="M2" s="29" t="s">
        <v>30</v>
      </c>
    </row>
    <row r="3" spans="1:13">
      <c r="A3" s="34" t="s">
        <v>34</v>
      </c>
      <c r="B3" s="35"/>
      <c r="C3" s="35"/>
      <c r="D3" s="35"/>
      <c r="E3" s="35"/>
      <c r="F3" s="35"/>
      <c r="G3" s="35"/>
      <c r="H3" s="36">
        <v>59512</v>
      </c>
      <c r="I3" s="35"/>
      <c r="J3" s="35"/>
      <c r="K3" s="35"/>
      <c r="L3" s="35"/>
      <c r="M3" s="35"/>
    </row>
    <row r="4" spans="1:13">
      <c r="A4" s="34" t="s">
        <v>33</v>
      </c>
      <c r="B4" s="35"/>
      <c r="C4" s="35"/>
      <c r="D4" s="35"/>
      <c r="E4" s="35"/>
      <c r="F4" s="35"/>
      <c r="G4" s="35"/>
      <c r="H4" s="37">
        <v>0.36990626787001812</v>
      </c>
      <c r="I4" s="35"/>
      <c r="J4" s="35"/>
      <c r="K4" s="35"/>
      <c r="L4" s="35"/>
      <c r="M4" s="35"/>
    </row>
    <row r="5" spans="1:13">
      <c r="A5" s="34" t="s">
        <v>32</v>
      </c>
      <c r="B5" s="35"/>
      <c r="C5" s="35"/>
      <c r="D5" s="35"/>
      <c r="E5" s="35"/>
      <c r="F5" s="35"/>
      <c r="G5" s="35"/>
      <c r="H5" s="36">
        <v>160884</v>
      </c>
      <c r="I5" s="35"/>
      <c r="J5" s="35"/>
      <c r="K5" s="35"/>
      <c r="L5" s="35"/>
      <c r="M5" s="35"/>
    </row>
    <row r="6" spans="1:13">
      <c r="A6" s="30" t="s">
        <v>34</v>
      </c>
      <c r="B6" s="31"/>
      <c r="C6" s="31"/>
      <c r="D6" s="31"/>
      <c r="E6" s="31"/>
      <c r="F6" s="31"/>
      <c r="G6" s="31"/>
      <c r="H6" s="31"/>
      <c r="I6" s="31"/>
      <c r="J6" s="31"/>
      <c r="K6" s="32">
        <v>90744</v>
      </c>
      <c r="L6" s="31"/>
      <c r="M6" s="31"/>
    </row>
    <row r="7" spans="1:13">
      <c r="A7" s="30" t="s">
        <v>33</v>
      </c>
      <c r="B7" s="31"/>
      <c r="C7" s="31"/>
      <c r="D7" s="31"/>
      <c r="E7" s="31"/>
      <c r="F7" s="31"/>
      <c r="G7" s="31"/>
      <c r="H7" s="31"/>
      <c r="I7" s="31"/>
      <c r="J7" s="31"/>
      <c r="K7" s="33">
        <v>0.31605454260487958</v>
      </c>
      <c r="L7" s="31"/>
      <c r="M7" s="31"/>
    </row>
    <row r="8" spans="1:13">
      <c r="A8" s="30" t="s">
        <v>32</v>
      </c>
      <c r="B8" s="31"/>
      <c r="C8" s="31"/>
      <c r="D8" s="31"/>
      <c r="E8" s="31"/>
      <c r="F8" s="31"/>
      <c r="G8" s="31"/>
      <c r="H8" s="31"/>
      <c r="I8" s="31"/>
      <c r="J8" s="31"/>
      <c r="K8" s="32">
        <v>287115</v>
      </c>
      <c r="L8" s="31"/>
      <c r="M8" s="31"/>
    </row>
    <row r="9" spans="1:13">
      <c r="A9" s="34" t="s">
        <v>34</v>
      </c>
      <c r="B9" s="35"/>
      <c r="C9" s="35"/>
      <c r="D9" s="35"/>
      <c r="E9" s="35"/>
      <c r="F9" s="35"/>
      <c r="G9" s="35"/>
      <c r="H9" s="35"/>
      <c r="I9" s="36">
        <v>101689</v>
      </c>
      <c r="J9" s="35"/>
      <c r="K9" s="35"/>
      <c r="L9" s="35"/>
      <c r="M9" s="35"/>
    </row>
    <row r="10" spans="1:13">
      <c r="A10" s="34" t="s">
        <v>33</v>
      </c>
      <c r="B10" s="35"/>
      <c r="C10" s="35"/>
      <c r="D10" s="35"/>
      <c r="E10" s="35"/>
      <c r="F10" s="35"/>
      <c r="G10" s="35"/>
      <c r="H10" s="35"/>
      <c r="I10" s="37">
        <v>0.46087153572480682</v>
      </c>
      <c r="J10" s="35"/>
      <c r="K10" s="35"/>
      <c r="L10" s="35"/>
      <c r="M10" s="35"/>
    </row>
    <row r="11" spans="1:13">
      <c r="A11" s="34" t="s">
        <v>32</v>
      </c>
      <c r="B11" s="35"/>
      <c r="C11" s="35"/>
      <c r="D11" s="35"/>
      <c r="E11" s="35"/>
      <c r="F11" s="35"/>
      <c r="G11" s="35"/>
      <c r="H11" s="35"/>
      <c r="I11" s="36">
        <v>220645</v>
      </c>
      <c r="J11" s="35"/>
      <c r="K11" s="35"/>
      <c r="L11" s="35"/>
      <c r="M11" s="35"/>
    </row>
    <row r="12" spans="1:13">
      <c r="A12" s="30" t="s">
        <v>34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2">
        <v>72425</v>
      </c>
      <c r="M12" s="31"/>
    </row>
    <row r="13" spans="1:13">
      <c r="A13" s="30" t="s">
        <v>33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3">
        <v>0.33909216471194137</v>
      </c>
      <c r="M13" s="31"/>
    </row>
    <row r="14" spans="1:13">
      <c r="A14" s="30" t="s">
        <v>32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2">
        <v>213585</v>
      </c>
      <c r="M14" s="31"/>
    </row>
    <row r="15" spans="1:13">
      <c r="A15" s="34" t="s">
        <v>34</v>
      </c>
      <c r="B15" s="36">
        <v>52819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</row>
    <row r="16" spans="1:13">
      <c r="A16" s="34" t="s">
        <v>33</v>
      </c>
      <c r="B16" s="37">
        <v>0.3708965023278023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</row>
    <row r="17" spans="1:13">
      <c r="A17" s="34" t="s">
        <v>32</v>
      </c>
      <c r="B17" s="36">
        <v>142409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</row>
    <row r="18" spans="1:13">
      <c r="A18" s="30" t="s">
        <v>34</v>
      </c>
      <c r="B18" s="31"/>
      <c r="C18" s="31"/>
      <c r="D18" s="32">
        <v>89033</v>
      </c>
      <c r="E18" s="31"/>
      <c r="F18" s="31"/>
      <c r="G18" s="31"/>
      <c r="H18" s="31"/>
      <c r="I18" s="31"/>
      <c r="J18" s="31"/>
      <c r="K18" s="31"/>
      <c r="L18" s="31"/>
      <c r="M18" s="31"/>
    </row>
    <row r="19" spans="1:13">
      <c r="A19" s="30" t="s">
        <v>33</v>
      </c>
      <c r="B19" s="31"/>
      <c r="C19" s="31"/>
      <c r="D19" s="33">
        <v>0.68569734217478029</v>
      </c>
      <c r="E19" s="31"/>
      <c r="F19" s="31"/>
      <c r="G19" s="31"/>
      <c r="H19" s="31"/>
      <c r="I19" s="31"/>
      <c r="J19" s="31"/>
      <c r="K19" s="31"/>
      <c r="L19" s="31"/>
      <c r="M19" s="31"/>
    </row>
    <row r="20" spans="1:13">
      <c r="A20" s="30" t="s">
        <v>32</v>
      </c>
      <c r="B20" s="31"/>
      <c r="C20" s="31"/>
      <c r="D20" s="32">
        <v>129843</v>
      </c>
      <c r="E20" s="31"/>
      <c r="F20" s="31"/>
      <c r="G20" s="31"/>
      <c r="H20" s="31"/>
      <c r="I20" s="31"/>
      <c r="J20" s="31"/>
      <c r="K20" s="31"/>
      <c r="L20" s="31"/>
      <c r="M20" s="31"/>
    </row>
    <row r="21" spans="1:13">
      <c r="A21" s="34" t="s">
        <v>34</v>
      </c>
      <c r="B21" s="35"/>
      <c r="C21" s="35"/>
      <c r="D21" s="35"/>
      <c r="E21" s="35"/>
      <c r="F21" s="35"/>
      <c r="G21" s="36">
        <v>124312</v>
      </c>
      <c r="H21" s="35"/>
      <c r="I21" s="35"/>
      <c r="J21" s="35"/>
      <c r="K21" s="35"/>
      <c r="L21" s="35"/>
      <c r="M21" s="35"/>
    </row>
    <row r="22" spans="1:13">
      <c r="A22" s="34" t="s">
        <v>33</v>
      </c>
      <c r="B22" s="35"/>
      <c r="C22" s="35"/>
      <c r="D22" s="35"/>
      <c r="E22" s="35"/>
      <c r="F22" s="35"/>
      <c r="G22" s="37">
        <v>0.48085842155956382</v>
      </c>
      <c r="H22" s="35"/>
      <c r="I22" s="35"/>
      <c r="J22" s="35"/>
      <c r="K22" s="35"/>
      <c r="L22" s="35"/>
      <c r="M22" s="35"/>
    </row>
    <row r="23" spans="1:13">
      <c r="A23" s="34" t="s">
        <v>32</v>
      </c>
      <c r="B23" s="35"/>
      <c r="C23" s="35"/>
      <c r="D23" s="35"/>
      <c r="E23" s="35"/>
      <c r="F23" s="35"/>
      <c r="G23" s="36">
        <v>258521</v>
      </c>
      <c r="H23" s="35"/>
      <c r="I23" s="35"/>
      <c r="J23" s="35"/>
      <c r="K23" s="35"/>
      <c r="L23" s="35"/>
      <c r="M23" s="35"/>
    </row>
    <row r="24" spans="1:13">
      <c r="A24" s="30" t="s">
        <v>34</v>
      </c>
      <c r="B24" s="31"/>
      <c r="C24" s="31"/>
      <c r="D24" s="31"/>
      <c r="E24" s="32">
        <v>78886</v>
      </c>
      <c r="F24" s="31"/>
      <c r="G24" s="31"/>
      <c r="H24" s="31"/>
      <c r="I24" s="31"/>
      <c r="J24" s="31"/>
      <c r="K24" s="31"/>
      <c r="L24" s="31"/>
      <c r="M24" s="31"/>
    </row>
    <row r="25" spans="1:13">
      <c r="A25" s="30" t="s">
        <v>33</v>
      </c>
      <c r="B25" s="31"/>
      <c r="C25" s="31"/>
      <c r="D25" s="31"/>
      <c r="E25" s="33">
        <v>0.57655932525471054</v>
      </c>
      <c r="F25" s="31"/>
      <c r="G25" s="31"/>
      <c r="H25" s="31"/>
      <c r="I25" s="31"/>
      <c r="J25" s="31"/>
      <c r="K25" s="31"/>
      <c r="L25" s="31"/>
      <c r="M25" s="31"/>
    </row>
    <row r="26" spans="1:13">
      <c r="A26" s="30" t="s">
        <v>32</v>
      </c>
      <c r="B26" s="31"/>
      <c r="C26" s="31"/>
      <c r="D26" s="31"/>
      <c r="E26" s="32">
        <v>136822</v>
      </c>
      <c r="F26" s="31"/>
      <c r="G26" s="31"/>
      <c r="H26" s="31"/>
      <c r="I26" s="31"/>
      <c r="J26" s="31"/>
      <c r="K26" s="31"/>
      <c r="L26" s="31"/>
      <c r="M26" s="31"/>
    </row>
    <row r="27" spans="1:13">
      <c r="A27" s="34" t="s">
        <v>34</v>
      </c>
      <c r="B27" s="35"/>
      <c r="C27" s="36">
        <v>35216</v>
      </c>
      <c r="D27" s="35"/>
      <c r="E27" s="35"/>
      <c r="F27" s="35"/>
      <c r="G27" s="35"/>
      <c r="H27" s="35"/>
      <c r="I27" s="35"/>
      <c r="J27" s="35"/>
      <c r="K27" s="35"/>
      <c r="L27" s="35"/>
      <c r="M27" s="35"/>
    </row>
    <row r="28" spans="1:13">
      <c r="A28" s="34" t="s">
        <v>33</v>
      </c>
      <c r="B28" s="35"/>
      <c r="C28" s="37">
        <v>0.33102411054189973</v>
      </c>
      <c r="D28" s="35"/>
      <c r="E28" s="35"/>
      <c r="F28" s="35"/>
      <c r="G28" s="35"/>
      <c r="H28" s="35"/>
      <c r="I28" s="35"/>
      <c r="J28" s="35"/>
      <c r="K28" s="35"/>
      <c r="L28" s="35"/>
      <c r="M28" s="35"/>
    </row>
    <row r="29" spans="1:13">
      <c r="A29" s="34" t="s">
        <v>32</v>
      </c>
      <c r="B29" s="35"/>
      <c r="C29" s="36">
        <v>106385</v>
      </c>
      <c r="D29" s="35"/>
      <c r="E29" s="35"/>
      <c r="F29" s="35"/>
      <c r="G29" s="35"/>
      <c r="H29" s="35"/>
      <c r="I29" s="35"/>
      <c r="J29" s="35"/>
      <c r="K29" s="35"/>
      <c r="L29" s="35"/>
      <c r="M29" s="35"/>
    </row>
    <row r="30" spans="1:13">
      <c r="A30" s="30" t="s">
        <v>34</v>
      </c>
      <c r="B30" s="31"/>
      <c r="C30" s="31"/>
      <c r="D30" s="31"/>
      <c r="E30" s="31"/>
      <c r="F30" s="32">
        <v>125909</v>
      </c>
      <c r="G30" s="31"/>
      <c r="H30" s="31"/>
      <c r="I30" s="31"/>
      <c r="J30" s="31"/>
      <c r="K30" s="31"/>
      <c r="L30" s="31"/>
      <c r="M30" s="31"/>
    </row>
    <row r="31" spans="1:13">
      <c r="A31" s="30" t="s">
        <v>33</v>
      </c>
      <c r="B31" s="31"/>
      <c r="C31" s="31"/>
      <c r="D31" s="31"/>
      <c r="E31" s="31"/>
      <c r="F31" s="33">
        <v>0.56475617195349503</v>
      </c>
      <c r="G31" s="31"/>
      <c r="H31" s="31"/>
      <c r="I31" s="31"/>
      <c r="J31" s="31"/>
      <c r="K31" s="31"/>
      <c r="L31" s="31"/>
      <c r="M31" s="31"/>
    </row>
    <row r="32" spans="1:13">
      <c r="A32" s="30" t="s">
        <v>32</v>
      </c>
      <c r="B32" s="31"/>
      <c r="C32" s="31"/>
      <c r="D32" s="31"/>
      <c r="E32" s="31"/>
      <c r="F32" s="32">
        <v>222944</v>
      </c>
      <c r="G32" s="31"/>
      <c r="H32" s="31"/>
      <c r="I32" s="31"/>
      <c r="J32" s="31"/>
      <c r="K32" s="31"/>
      <c r="L32" s="31"/>
      <c r="M32" s="31"/>
    </row>
    <row r="33" spans="1:13">
      <c r="A33" s="34" t="s">
        <v>34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6">
        <v>7180</v>
      </c>
    </row>
    <row r="34" spans="1:13">
      <c r="A34" s="34" t="s">
        <v>33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7">
        <v>0.48062119285092708</v>
      </c>
    </row>
    <row r="35" spans="1:13">
      <c r="A35" s="34" t="s">
        <v>32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6">
        <v>14939</v>
      </c>
    </row>
    <row r="36" spans="1:13">
      <c r="A36" s="30" t="s">
        <v>34</v>
      </c>
      <c r="B36" s="31"/>
      <c r="C36" s="31"/>
      <c r="D36" s="31"/>
      <c r="E36" s="31"/>
      <c r="F36" s="31"/>
      <c r="G36" s="31"/>
      <c r="H36" s="31"/>
      <c r="I36" s="31"/>
      <c r="J36" s="32">
        <v>95022</v>
      </c>
      <c r="K36" s="31"/>
      <c r="L36" s="31"/>
      <c r="M36" s="31"/>
    </row>
    <row r="37" spans="1:13">
      <c r="A37" s="30" t="s">
        <v>33</v>
      </c>
      <c r="B37" s="31"/>
      <c r="C37" s="31"/>
      <c r="D37" s="31"/>
      <c r="E37" s="31"/>
      <c r="F37" s="31"/>
      <c r="G37" s="31"/>
      <c r="H37" s="31"/>
      <c r="I37" s="31"/>
      <c r="J37" s="33">
        <v>0.38691157249247732</v>
      </c>
      <c r="K37" s="31"/>
      <c r="L37" s="31"/>
      <c r="M37" s="31"/>
    </row>
    <row r="38" spans="1:13">
      <c r="A38" s="30" t="s">
        <v>32</v>
      </c>
      <c r="B38" s="31"/>
      <c r="C38" s="31"/>
      <c r="D38" s="31"/>
      <c r="E38" s="31"/>
      <c r="F38" s="31"/>
      <c r="G38" s="31"/>
      <c r="H38" s="31"/>
      <c r="I38" s="31"/>
      <c r="J38" s="32">
        <v>245591</v>
      </c>
      <c r="K38" s="31"/>
      <c r="L38" s="31"/>
      <c r="M38" s="31"/>
    </row>
  </sheetData>
  <mergeCells count="2">
    <mergeCell ref="B1:C1"/>
    <mergeCell ref="D1:K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FC13B9-B0D0-4464-AE8E-99E75881BC22}">
  <dimension ref="A1:M179"/>
  <sheetViews>
    <sheetView zoomScale="117" workbookViewId="0">
      <selection activeCell="B2" sqref="B2"/>
    </sheetView>
  </sheetViews>
  <sheetFormatPr defaultRowHeight="14.4"/>
  <cols>
    <col min="1" max="1" width="7.109375" style="6" customWidth="1"/>
    <col min="2" max="2" width="25" style="6" customWidth="1"/>
    <col min="3" max="3" width="13" style="6" customWidth="1"/>
    <col min="4" max="4" width="9.5546875" style="6" customWidth="1"/>
    <col min="5" max="5" width="8.21875" style="22" customWidth="1"/>
    <col min="6" max="6" width="10.77734375" style="6" customWidth="1"/>
    <col min="7" max="7" width="12" style="6" customWidth="1"/>
    <col min="8" max="8" width="18.77734375" style="6" customWidth="1"/>
    <col min="9" max="9" width="21.21875" style="6" customWidth="1"/>
    <col min="10" max="10" width="17.109375" style="6" customWidth="1"/>
    <col min="11" max="11" width="19" style="6" customWidth="1"/>
    <col min="12" max="12" width="22.88671875" style="6" customWidth="1"/>
    <col min="13" max="13" width="24.77734375" style="6" customWidth="1"/>
    <col min="14" max="16384" width="8.88671875" style="6"/>
  </cols>
  <sheetData>
    <row r="1" spans="1:13">
      <c r="A1" s="2" t="s">
        <v>6</v>
      </c>
      <c r="B1" s="3" t="s">
        <v>9</v>
      </c>
      <c r="C1" s="4" t="s">
        <v>10</v>
      </c>
      <c r="D1" s="5" t="s">
        <v>11</v>
      </c>
      <c r="E1" s="5" t="s">
        <v>12</v>
      </c>
      <c r="F1" s="5" t="s">
        <v>7</v>
      </c>
      <c r="G1" s="5" t="s">
        <v>4</v>
      </c>
      <c r="H1" s="5" t="s">
        <v>13</v>
      </c>
      <c r="I1" s="5" t="s">
        <v>14</v>
      </c>
      <c r="J1" s="5" t="s">
        <v>15</v>
      </c>
      <c r="K1" s="5" t="s">
        <v>16</v>
      </c>
      <c r="L1" s="5" t="s">
        <v>17</v>
      </c>
      <c r="M1" s="5" t="s">
        <v>18</v>
      </c>
    </row>
    <row r="2" spans="1:13">
      <c r="A2" s="7">
        <v>2021</v>
      </c>
      <c r="B2" s="8" t="s">
        <v>19</v>
      </c>
      <c r="C2" s="9">
        <v>2</v>
      </c>
      <c r="D2" s="10">
        <v>77002</v>
      </c>
      <c r="E2" s="10" t="s">
        <v>1</v>
      </c>
      <c r="F2" s="10" t="s">
        <v>5</v>
      </c>
      <c r="G2" s="10">
        <v>5971</v>
      </c>
      <c r="H2" s="10">
        <v>951</v>
      </c>
      <c r="I2" s="11">
        <f t="shared" ref="I2:I65" si="0">H2/G2</f>
        <v>0.15926980405292246</v>
      </c>
      <c r="J2" s="10">
        <v>1764</v>
      </c>
      <c r="K2" s="11">
        <f t="shared" ref="K2:K65" si="1">J2/G2</f>
        <v>0.29542790152403281</v>
      </c>
      <c r="L2" s="10">
        <v>3256</v>
      </c>
      <c r="M2" s="11">
        <f t="shared" ref="M2:M65" si="2">L2/G2</f>
        <v>0.54530229442304468</v>
      </c>
    </row>
    <row r="3" spans="1:13">
      <c r="A3" s="12">
        <v>2021</v>
      </c>
      <c r="B3" s="13" t="s">
        <v>19</v>
      </c>
      <c r="C3" s="14">
        <v>2</v>
      </c>
      <c r="D3" s="15">
        <v>77003</v>
      </c>
      <c r="E3" s="15" t="s">
        <v>1</v>
      </c>
      <c r="F3" s="15" t="s">
        <v>5</v>
      </c>
      <c r="G3" s="15">
        <v>5140</v>
      </c>
      <c r="H3" s="15">
        <v>882</v>
      </c>
      <c r="I3" s="16">
        <f t="shared" si="0"/>
        <v>0.17159533073929961</v>
      </c>
      <c r="J3" s="15">
        <v>935</v>
      </c>
      <c r="K3" s="16">
        <f t="shared" si="1"/>
        <v>0.18190661478599221</v>
      </c>
      <c r="L3" s="15">
        <v>3323</v>
      </c>
      <c r="M3" s="16">
        <f t="shared" si="2"/>
        <v>0.64649805447470821</v>
      </c>
    </row>
    <row r="4" spans="1:13">
      <c r="A4" s="7">
        <v>2021</v>
      </c>
      <c r="B4" s="8" t="s">
        <v>19</v>
      </c>
      <c r="C4" s="9">
        <v>2</v>
      </c>
      <c r="D4" s="10">
        <v>77004</v>
      </c>
      <c r="E4" s="10" t="s">
        <v>1</v>
      </c>
      <c r="F4" s="10" t="s">
        <v>5</v>
      </c>
      <c r="G4" s="10">
        <v>14740</v>
      </c>
      <c r="H4" s="10">
        <v>3776</v>
      </c>
      <c r="I4" s="11">
        <f t="shared" si="0"/>
        <v>0.25617367706919947</v>
      </c>
      <c r="J4" s="10">
        <v>3755</v>
      </c>
      <c r="K4" s="11">
        <f t="shared" si="1"/>
        <v>0.25474898236092264</v>
      </c>
      <c r="L4" s="10">
        <v>7209</v>
      </c>
      <c r="M4" s="11">
        <f t="shared" si="2"/>
        <v>0.48907734056987789</v>
      </c>
    </row>
    <row r="5" spans="1:13">
      <c r="A5" s="12">
        <v>2021</v>
      </c>
      <c r="B5" s="13" t="s">
        <v>20</v>
      </c>
      <c r="C5" s="14">
        <v>3</v>
      </c>
      <c r="D5" s="15">
        <v>77005</v>
      </c>
      <c r="E5" s="15" t="s">
        <v>1</v>
      </c>
      <c r="F5" s="15" t="s">
        <v>5</v>
      </c>
      <c r="G5" s="15">
        <v>9973</v>
      </c>
      <c r="H5" s="15">
        <v>658</v>
      </c>
      <c r="I5" s="16">
        <f t="shared" si="0"/>
        <v>6.5978140980647748E-2</v>
      </c>
      <c r="J5" s="15">
        <v>1362</v>
      </c>
      <c r="K5" s="16">
        <f t="shared" si="1"/>
        <v>0.13656873558608243</v>
      </c>
      <c r="L5" s="15">
        <v>7953</v>
      </c>
      <c r="M5" s="16">
        <f t="shared" si="2"/>
        <v>0.79745312343326979</v>
      </c>
    </row>
    <row r="6" spans="1:13">
      <c r="A6" s="7">
        <v>2021</v>
      </c>
      <c r="B6" s="8" t="s">
        <v>21</v>
      </c>
      <c r="C6" s="9">
        <v>7</v>
      </c>
      <c r="D6" s="10">
        <v>77006</v>
      </c>
      <c r="E6" s="10" t="s">
        <v>1</v>
      </c>
      <c r="F6" s="10" t="s">
        <v>5</v>
      </c>
      <c r="G6" s="10">
        <v>13345</v>
      </c>
      <c r="H6" s="10">
        <v>1366</v>
      </c>
      <c r="I6" s="11">
        <f t="shared" si="0"/>
        <v>0.10236043461970776</v>
      </c>
      <c r="J6" s="10">
        <v>3178</v>
      </c>
      <c r="K6" s="11">
        <f t="shared" si="1"/>
        <v>0.23814162607718248</v>
      </c>
      <c r="L6" s="10">
        <v>8801</v>
      </c>
      <c r="M6" s="11">
        <f t="shared" si="2"/>
        <v>0.65949793930310974</v>
      </c>
    </row>
    <row r="7" spans="1:13">
      <c r="A7" s="12">
        <v>2021</v>
      </c>
      <c r="B7" s="13" t="s">
        <v>21</v>
      </c>
      <c r="C7" s="14">
        <v>7</v>
      </c>
      <c r="D7" s="15">
        <v>77007</v>
      </c>
      <c r="E7" s="15" t="s">
        <v>1</v>
      </c>
      <c r="F7" s="15" t="s">
        <v>5</v>
      </c>
      <c r="G7" s="15">
        <v>21209</v>
      </c>
      <c r="H7" s="15">
        <v>1010</v>
      </c>
      <c r="I7" s="16">
        <f t="shared" si="0"/>
        <v>4.7621292847376116E-2</v>
      </c>
      <c r="J7" s="15">
        <v>2888</v>
      </c>
      <c r="K7" s="16">
        <f t="shared" si="1"/>
        <v>0.13616860766655664</v>
      </c>
      <c r="L7" s="15">
        <v>17311</v>
      </c>
      <c r="M7" s="16">
        <f t="shared" si="2"/>
        <v>0.81621009948606726</v>
      </c>
    </row>
    <row r="8" spans="1:13">
      <c r="A8" s="7">
        <v>2021</v>
      </c>
      <c r="B8" s="8" t="s">
        <v>22</v>
      </c>
      <c r="C8" s="9">
        <v>4</v>
      </c>
      <c r="D8" s="10">
        <v>77008</v>
      </c>
      <c r="E8" s="10" t="s">
        <v>1</v>
      </c>
      <c r="F8" s="10" t="s">
        <v>5</v>
      </c>
      <c r="G8" s="10">
        <v>17500</v>
      </c>
      <c r="H8" s="10">
        <v>1467</v>
      </c>
      <c r="I8" s="11">
        <f t="shared" si="0"/>
        <v>8.3828571428571433E-2</v>
      </c>
      <c r="J8" s="10">
        <v>3021</v>
      </c>
      <c r="K8" s="11">
        <f t="shared" si="1"/>
        <v>0.17262857142857144</v>
      </c>
      <c r="L8" s="10">
        <v>13012</v>
      </c>
      <c r="M8" s="11">
        <f t="shared" si="2"/>
        <v>0.74354285714285717</v>
      </c>
    </row>
    <row r="9" spans="1:13">
      <c r="A9" s="12">
        <v>2021</v>
      </c>
      <c r="B9" s="13" t="s">
        <v>23</v>
      </c>
      <c r="C9" s="14">
        <v>1</v>
      </c>
      <c r="D9" s="15">
        <v>77009</v>
      </c>
      <c r="E9" s="15" t="s">
        <v>1</v>
      </c>
      <c r="F9" s="15" t="s">
        <v>5</v>
      </c>
      <c r="G9" s="15">
        <v>14745</v>
      </c>
      <c r="H9" s="15">
        <v>2120</v>
      </c>
      <c r="I9" s="16">
        <f t="shared" si="0"/>
        <v>0.14377755171244488</v>
      </c>
      <c r="J9" s="15">
        <v>4532</v>
      </c>
      <c r="K9" s="16">
        <f t="shared" si="1"/>
        <v>0.30735842658528317</v>
      </c>
      <c r="L9" s="15">
        <v>8093</v>
      </c>
      <c r="M9" s="16">
        <f t="shared" si="2"/>
        <v>0.548864021702272</v>
      </c>
    </row>
    <row r="10" spans="1:13">
      <c r="A10" s="7">
        <v>2021</v>
      </c>
      <c r="B10" s="8" t="s">
        <v>19</v>
      </c>
      <c r="C10" s="9">
        <v>2</v>
      </c>
      <c r="D10" s="10">
        <v>77010</v>
      </c>
      <c r="E10" s="10" t="s">
        <v>1</v>
      </c>
      <c r="F10" s="10" t="s">
        <v>5</v>
      </c>
      <c r="G10" s="10">
        <v>536</v>
      </c>
      <c r="H10" s="10">
        <v>0</v>
      </c>
      <c r="I10" s="11">
        <f t="shared" si="0"/>
        <v>0</v>
      </c>
      <c r="J10" s="10">
        <v>0</v>
      </c>
      <c r="K10" s="11">
        <f t="shared" si="1"/>
        <v>0</v>
      </c>
      <c r="L10" s="10">
        <v>536</v>
      </c>
      <c r="M10" s="11">
        <f t="shared" si="2"/>
        <v>1</v>
      </c>
    </row>
    <row r="11" spans="1:13">
      <c r="A11" s="12">
        <v>2021</v>
      </c>
      <c r="B11" s="13" t="s">
        <v>19</v>
      </c>
      <c r="C11" s="14">
        <v>2</v>
      </c>
      <c r="D11" s="15">
        <v>77011</v>
      </c>
      <c r="E11" s="15" t="s">
        <v>1</v>
      </c>
      <c r="F11" s="15" t="s">
        <v>5</v>
      </c>
      <c r="G11" s="15">
        <v>6152</v>
      </c>
      <c r="H11" s="15">
        <v>1475</v>
      </c>
      <c r="I11" s="16">
        <f t="shared" si="0"/>
        <v>0.2397594278283485</v>
      </c>
      <c r="J11" s="15">
        <v>3009</v>
      </c>
      <c r="K11" s="16">
        <f t="shared" si="1"/>
        <v>0.48910923276983093</v>
      </c>
      <c r="L11" s="15">
        <v>1668</v>
      </c>
      <c r="M11" s="16">
        <f t="shared" si="2"/>
        <v>0.27113133940182055</v>
      </c>
    </row>
    <row r="12" spans="1:13">
      <c r="A12" s="7">
        <v>2021</v>
      </c>
      <c r="B12" s="8" t="s">
        <v>19</v>
      </c>
      <c r="C12" s="9">
        <v>2</v>
      </c>
      <c r="D12" s="10">
        <v>77012</v>
      </c>
      <c r="E12" s="10" t="s">
        <v>1</v>
      </c>
      <c r="F12" s="10" t="s">
        <v>5</v>
      </c>
      <c r="G12" s="10">
        <v>5942</v>
      </c>
      <c r="H12" s="10">
        <v>1540</v>
      </c>
      <c r="I12" s="11">
        <f t="shared" si="0"/>
        <v>0.25917199596095591</v>
      </c>
      <c r="J12" s="10">
        <v>2487</v>
      </c>
      <c r="K12" s="11">
        <f t="shared" si="1"/>
        <v>0.41854594412655671</v>
      </c>
      <c r="L12" s="10">
        <v>1915</v>
      </c>
      <c r="M12" s="11">
        <f t="shared" si="2"/>
        <v>0.32228205991248737</v>
      </c>
    </row>
    <row r="13" spans="1:13">
      <c r="A13" s="12">
        <v>2021</v>
      </c>
      <c r="B13" s="13" t="s">
        <v>23</v>
      </c>
      <c r="C13" s="14">
        <v>1</v>
      </c>
      <c r="D13" s="15">
        <v>77013</v>
      </c>
      <c r="E13" s="15" t="s">
        <v>1</v>
      </c>
      <c r="F13" s="15" t="s">
        <v>5</v>
      </c>
      <c r="G13" s="15">
        <v>5978</v>
      </c>
      <c r="H13" s="15">
        <v>1578</v>
      </c>
      <c r="I13" s="16">
        <f t="shared" si="0"/>
        <v>0.26396788223486117</v>
      </c>
      <c r="J13" s="15">
        <v>2509</v>
      </c>
      <c r="K13" s="16">
        <f t="shared" si="1"/>
        <v>0.41970558715289397</v>
      </c>
      <c r="L13" s="15">
        <v>1891</v>
      </c>
      <c r="M13" s="16">
        <f t="shared" si="2"/>
        <v>0.31632653061224492</v>
      </c>
    </row>
    <row r="14" spans="1:13">
      <c r="A14" s="7">
        <v>2021</v>
      </c>
      <c r="B14" s="8" t="s">
        <v>22</v>
      </c>
      <c r="C14" s="9">
        <v>4</v>
      </c>
      <c r="D14" s="10">
        <v>77014</v>
      </c>
      <c r="E14" s="10" t="s">
        <v>1</v>
      </c>
      <c r="F14" s="10" t="s">
        <v>5</v>
      </c>
      <c r="G14" s="10">
        <v>11862</v>
      </c>
      <c r="H14" s="10">
        <v>2440</v>
      </c>
      <c r="I14" s="11">
        <f t="shared" si="0"/>
        <v>0.20569887034226944</v>
      </c>
      <c r="J14" s="10">
        <v>4124</v>
      </c>
      <c r="K14" s="11">
        <f t="shared" si="1"/>
        <v>0.34766481200472094</v>
      </c>
      <c r="L14" s="10">
        <v>5298</v>
      </c>
      <c r="M14" s="11">
        <f t="shared" si="2"/>
        <v>0.4466363176530096</v>
      </c>
    </row>
    <row r="15" spans="1:13">
      <c r="A15" s="12">
        <v>2021</v>
      </c>
      <c r="B15" s="13" t="s">
        <v>24</v>
      </c>
      <c r="C15" s="14">
        <v>6</v>
      </c>
      <c r="D15" s="15">
        <v>77015</v>
      </c>
      <c r="E15" s="15" t="s">
        <v>1</v>
      </c>
      <c r="F15" s="15" t="s">
        <v>5</v>
      </c>
      <c r="G15" s="15">
        <v>18110</v>
      </c>
      <c r="H15" s="15">
        <v>3331</v>
      </c>
      <c r="I15" s="16">
        <f t="shared" si="0"/>
        <v>0.18393152954168968</v>
      </c>
      <c r="J15" s="15">
        <v>7463</v>
      </c>
      <c r="K15" s="16">
        <f t="shared" si="1"/>
        <v>0.41209276642738818</v>
      </c>
      <c r="L15" s="15">
        <v>7316</v>
      </c>
      <c r="M15" s="16">
        <f t="shared" si="2"/>
        <v>0.40397570403092214</v>
      </c>
    </row>
    <row r="16" spans="1:13">
      <c r="A16" s="7">
        <v>2021</v>
      </c>
      <c r="B16" s="8" t="s">
        <v>23</v>
      </c>
      <c r="C16" s="9">
        <v>1</v>
      </c>
      <c r="D16" s="10">
        <v>77016</v>
      </c>
      <c r="E16" s="10" t="s">
        <v>1</v>
      </c>
      <c r="F16" s="10" t="s">
        <v>5</v>
      </c>
      <c r="G16" s="10">
        <v>9790</v>
      </c>
      <c r="H16" s="10">
        <v>2502</v>
      </c>
      <c r="I16" s="11">
        <f t="shared" si="0"/>
        <v>0.25556690500510726</v>
      </c>
      <c r="J16" s="10">
        <v>4356</v>
      </c>
      <c r="K16" s="11">
        <f t="shared" si="1"/>
        <v>0.44494382022471912</v>
      </c>
      <c r="L16" s="10">
        <v>2932</v>
      </c>
      <c r="M16" s="11">
        <f t="shared" si="2"/>
        <v>0.29948927477017362</v>
      </c>
    </row>
    <row r="17" spans="1:13">
      <c r="A17" s="12">
        <v>2021</v>
      </c>
      <c r="B17" s="13" t="s">
        <v>19</v>
      </c>
      <c r="C17" s="14">
        <v>2</v>
      </c>
      <c r="D17" s="15">
        <v>77017</v>
      </c>
      <c r="E17" s="15" t="s">
        <v>1</v>
      </c>
      <c r="F17" s="15" t="s">
        <v>5</v>
      </c>
      <c r="G17" s="15">
        <v>10440</v>
      </c>
      <c r="H17" s="15">
        <v>2152</v>
      </c>
      <c r="I17" s="16">
        <f t="shared" si="0"/>
        <v>0.20613026819923372</v>
      </c>
      <c r="J17" s="15">
        <v>3661</v>
      </c>
      <c r="K17" s="16">
        <f t="shared" si="1"/>
        <v>0.35067049808429118</v>
      </c>
      <c r="L17" s="15">
        <v>4627</v>
      </c>
      <c r="M17" s="16">
        <f t="shared" si="2"/>
        <v>0.44319923371647507</v>
      </c>
    </row>
    <row r="18" spans="1:13">
      <c r="A18" s="7">
        <v>2021</v>
      </c>
      <c r="B18" s="8" t="s">
        <v>22</v>
      </c>
      <c r="C18" s="9">
        <v>4</v>
      </c>
      <c r="D18" s="10">
        <v>77018</v>
      </c>
      <c r="E18" s="10" t="s">
        <v>1</v>
      </c>
      <c r="F18" s="10" t="s">
        <v>5</v>
      </c>
      <c r="G18" s="10">
        <v>11641</v>
      </c>
      <c r="H18" s="10">
        <v>1217</v>
      </c>
      <c r="I18" s="11">
        <f t="shared" si="0"/>
        <v>0.10454428313718753</v>
      </c>
      <c r="J18" s="10">
        <v>2880</v>
      </c>
      <c r="K18" s="11">
        <f t="shared" si="1"/>
        <v>0.24740142599433038</v>
      </c>
      <c r="L18" s="10">
        <v>7544</v>
      </c>
      <c r="M18" s="11">
        <f t="shared" si="2"/>
        <v>0.6480542908684821</v>
      </c>
    </row>
    <row r="19" spans="1:13">
      <c r="A19" s="12">
        <v>2021</v>
      </c>
      <c r="B19" s="13" t="s">
        <v>21</v>
      </c>
      <c r="C19" s="14">
        <v>7</v>
      </c>
      <c r="D19" s="15">
        <v>77019</v>
      </c>
      <c r="E19" s="15" t="s">
        <v>1</v>
      </c>
      <c r="F19" s="15" t="s">
        <v>5</v>
      </c>
      <c r="G19" s="15">
        <v>11326</v>
      </c>
      <c r="H19" s="15">
        <v>961</v>
      </c>
      <c r="I19" s="16">
        <f t="shared" si="0"/>
        <v>8.4849019954087945E-2</v>
      </c>
      <c r="J19" s="15">
        <v>1710</v>
      </c>
      <c r="K19" s="16">
        <f t="shared" si="1"/>
        <v>0.15098004591206074</v>
      </c>
      <c r="L19" s="15">
        <v>8655</v>
      </c>
      <c r="M19" s="16">
        <f t="shared" si="2"/>
        <v>0.76417093413385129</v>
      </c>
    </row>
    <row r="20" spans="1:13">
      <c r="A20" s="7">
        <v>2021</v>
      </c>
      <c r="B20" s="8" t="s">
        <v>23</v>
      </c>
      <c r="C20" s="9">
        <v>1</v>
      </c>
      <c r="D20" s="10">
        <v>77020</v>
      </c>
      <c r="E20" s="10" t="s">
        <v>1</v>
      </c>
      <c r="F20" s="10" t="s">
        <v>5</v>
      </c>
      <c r="G20" s="10">
        <v>8885</v>
      </c>
      <c r="H20" s="10">
        <v>2405</v>
      </c>
      <c r="I20" s="11">
        <f t="shared" si="0"/>
        <v>0.27068092290377038</v>
      </c>
      <c r="J20" s="10">
        <v>3528</v>
      </c>
      <c r="K20" s="11">
        <f t="shared" si="1"/>
        <v>0.3970737197523917</v>
      </c>
      <c r="L20" s="10">
        <v>2952</v>
      </c>
      <c r="M20" s="11">
        <f t="shared" si="2"/>
        <v>0.33224535734383792</v>
      </c>
    </row>
    <row r="21" spans="1:13">
      <c r="A21" s="12">
        <v>2021</v>
      </c>
      <c r="B21" s="13" t="s">
        <v>19</v>
      </c>
      <c r="C21" s="14">
        <v>2</v>
      </c>
      <c r="D21" s="15">
        <v>77021</v>
      </c>
      <c r="E21" s="15" t="s">
        <v>1</v>
      </c>
      <c r="F21" s="15" t="s">
        <v>5</v>
      </c>
      <c r="G21" s="15">
        <v>10542</v>
      </c>
      <c r="H21" s="15">
        <v>2958</v>
      </c>
      <c r="I21" s="16">
        <f t="shared" si="0"/>
        <v>0.28059191804211725</v>
      </c>
      <c r="J21" s="15">
        <v>3641</v>
      </c>
      <c r="K21" s="16">
        <f t="shared" si="1"/>
        <v>0.34538038322898879</v>
      </c>
      <c r="L21" s="15">
        <v>3943</v>
      </c>
      <c r="M21" s="16">
        <f t="shared" si="2"/>
        <v>0.37402769872889396</v>
      </c>
    </row>
    <row r="22" spans="1:13">
      <c r="A22" s="7">
        <v>2021</v>
      </c>
      <c r="B22" s="8" t="s">
        <v>23</v>
      </c>
      <c r="C22" s="9">
        <v>1</v>
      </c>
      <c r="D22" s="10">
        <v>77022</v>
      </c>
      <c r="E22" s="10" t="s">
        <v>1</v>
      </c>
      <c r="F22" s="10" t="s">
        <v>5</v>
      </c>
      <c r="G22" s="10">
        <v>9097</v>
      </c>
      <c r="H22" s="10">
        <v>2675</v>
      </c>
      <c r="I22" s="11">
        <f t="shared" si="0"/>
        <v>0.29405298450038475</v>
      </c>
      <c r="J22" s="10">
        <v>3377</v>
      </c>
      <c r="K22" s="11">
        <f t="shared" si="1"/>
        <v>0.37122128174123337</v>
      </c>
      <c r="L22" s="10">
        <v>3045</v>
      </c>
      <c r="M22" s="11">
        <f t="shared" si="2"/>
        <v>0.33472573375838188</v>
      </c>
    </row>
    <row r="23" spans="1:13">
      <c r="A23" s="12">
        <v>2021</v>
      </c>
      <c r="B23" s="13" t="s">
        <v>19</v>
      </c>
      <c r="C23" s="14">
        <v>2</v>
      </c>
      <c r="D23" s="15">
        <v>77023</v>
      </c>
      <c r="E23" s="15" t="s">
        <v>1</v>
      </c>
      <c r="F23" s="15" t="s">
        <v>5</v>
      </c>
      <c r="G23" s="15">
        <v>10306</v>
      </c>
      <c r="H23" s="15">
        <v>2226</v>
      </c>
      <c r="I23" s="16">
        <f t="shared" si="0"/>
        <v>0.21599068503784202</v>
      </c>
      <c r="J23" s="15">
        <v>4392</v>
      </c>
      <c r="K23" s="16">
        <f t="shared" si="1"/>
        <v>0.42615951872695518</v>
      </c>
      <c r="L23" s="15">
        <v>3688</v>
      </c>
      <c r="M23" s="16">
        <f t="shared" si="2"/>
        <v>0.3578497962352028</v>
      </c>
    </row>
    <row r="24" spans="1:13">
      <c r="A24" s="7">
        <v>2021</v>
      </c>
      <c r="B24" s="8" t="s">
        <v>21</v>
      </c>
      <c r="C24" s="9">
        <v>7</v>
      </c>
      <c r="D24" s="10">
        <v>77024</v>
      </c>
      <c r="E24" s="10" t="s">
        <v>1</v>
      </c>
      <c r="F24" s="10" t="s">
        <v>5</v>
      </c>
      <c r="G24" s="10">
        <v>15846</v>
      </c>
      <c r="H24" s="10">
        <v>1041</v>
      </c>
      <c r="I24" s="11">
        <f t="shared" si="0"/>
        <v>6.5694812570995839E-2</v>
      </c>
      <c r="J24" s="10">
        <v>3033</v>
      </c>
      <c r="K24" s="11">
        <f t="shared" si="1"/>
        <v>0.19140477092010602</v>
      </c>
      <c r="L24" s="10">
        <v>11772</v>
      </c>
      <c r="M24" s="11">
        <f t="shared" si="2"/>
        <v>0.74290041650889815</v>
      </c>
    </row>
    <row r="25" spans="1:13">
      <c r="A25" s="12">
        <v>2021</v>
      </c>
      <c r="B25" s="13" t="s">
        <v>20</v>
      </c>
      <c r="C25" s="14">
        <v>3</v>
      </c>
      <c r="D25" s="15">
        <v>77025</v>
      </c>
      <c r="E25" s="15" t="s">
        <v>1</v>
      </c>
      <c r="F25" s="15" t="s">
        <v>5</v>
      </c>
      <c r="G25" s="15">
        <v>13601</v>
      </c>
      <c r="H25" s="15">
        <v>1877</v>
      </c>
      <c r="I25" s="16">
        <f t="shared" si="0"/>
        <v>0.13800455848834645</v>
      </c>
      <c r="J25" s="15">
        <v>3455</v>
      </c>
      <c r="K25" s="16">
        <f t="shared" si="1"/>
        <v>0.25402543930593341</v>
      </c>
      <c r="L25" s="15">
        <v>8269</v>
      </c>
      <c r="M25" s="16">
        <f t="shared" si="2"/>
        <v>0.60797000220572017</v>
      </c>
    </row>
    <row r="26" spans="1:13">
      <c r="A26" s="7">
        <v>2021</v>
      </c>
      <c r="B26" s="8" t="s">
        <v>23</v>
      </c>
      <c r="C26" s="9">
        <v>1</v>
      </c>
      <c r="D26" s="10">
        <v>77026</v>
      </c>
      <c r="E26" s="10" t="s">
        <v>1</v>
      </c>
      <c r="F26" s="10" t="s">
        <v>5</v>
      </c>
      <c r="G26" s="10">
        <v>7898</v>
      </c>
      <c r="H26" s="10">
        <v>2455</v>
      </c>
      <c r="I26" s="11">
        <f t="shared" si="0"/>
        <v>0.31083818688275511</v>
      </c>
      <c r="J26" s="10">
        <v>3669</v>
      </c>
      <c r="K26" s="11">
        <f t="shared" si="1"/>
        <v>0.46454798683210941</v>
      </c>
      <c r="L26" s="10">
        <v>1774</v>
      </c>
      <c r="M26" s="11">
        <f t="shared" si="2"/>
        <v>0.22461382628513549</v>
      </c>
    </row>
    <row r="27" spans="1:13">
      <c r="A27" s="12">
        <v>2021</v>
      </c>
      <c r="B27" s="13" t="s">
        <v>21</v>
      </c>
      <c r="C27" s="14">
        <v>7</v>
      </c>
      <c r="D27" s="15">
        <v>77027</v>
      </c>
      <c r="E27" s="15" t="s">
        <v>1</v>
      </c>
      <c r="F27" s="15" t="s">
        <v>5</v>
      </c>
      <c r="G27" s="15">
        <v>10887</v>
      </c>
      <c r="H27" s="15">
        <v>686</v>
      </c>
      <c r="I27" s="16">
        <f t="shared" si="0"/>
        <v>6.3010930467530077E-2</v>
      </c>
      <c r="J27" s="15">
        <v>2143</v>
      </c>
      <c r="K27" s="16">
        <f t="shared" si="1"/>
        <v>0.1968402682097915</v>
      </c>
      <c r="L27" s="15">
        <v>8058</v>
      </c>
      <c r="M27" s="16">
        <f t="shared" si="2"/>
        <v>0.74014880132267846</v>
      </c>
    </row>
    <row r="28" spans="1:13">
      <c r="A28" s="7">
        <v>2021</v>
      </c>
      <c r="B28" s="8" t="s">
        <v>23</v>
      </c>
      <c r="C28" s="9">
        <v>1</v>
      </c>
      <c r="D28" s="10">
        <v>77028</v>
      </c>
      <c r="E28" s="10" t="s">
        <v>1</v>
      </c>
      <c r="F28" s="10" t="s">
        <v>5</v>
      </c>
      <c r="G28" s="10">
        <v>6288</v>
      </c>
      <c r="H28" s="10">
        <v>2116</v>
      </c>
      <c r="I28" s="11">
        <f t="shared" si="0"/>
        <v>0.33651399491094147</v>
      </c>
      <c r="J28" s="10">
        <v>2729</v>
      </c>
      <c r="K28" s="11">
        <f t="shared" si="1"/>
        <v>0.43400127226463103</v>
      </c>
      <c r="L28" s="10">
        <v>1443</v>
      </c>
      <c r="M28" s="11">
        <f t="shared" si="2"/>
        <v>0.22948473282442747</v>
      </c>
    </row>
    <row r="29" spans="1:13">
      <c r="A29" s="12">
        <v>2021</v>
      </c>
      <c r="B29" s="13" t="s">
        <v>23</v>
      </c>
      <c r="C29" s="14">
        <v>1</v>
      </c>
      <c r="D29" s="15">
        <v>77029</v>
      </c>
      <c r="E29" s="15" t="s">
        <v>1</v>
      </c>
      <c r="F29" s="15" t="s">
        <v>5</v>
      </c>
      <c r="G29" s="15">
        <v>5461</v>
      </c>
      <c r="H29" s="15">
        <v>1251</v>
      </c>
      <c r="I29" s="16">
        <f t="shared" si="0"/>
        <v>0.22907892327412563</v>
      </c>
      <c r="J29" s="15">
        <v>2502</v>
      </c>
      <c r="K29" s="16">
        <f t="shared" si="1"/>
        <v>0.45815784654825126</v>
      </c>
      <c r="L29" s="15">
        <v>1708</v>
      </c>
      <c r="M29" s="16">
        <f t="shared" si="2"/>
        <v>0.31276323017762314</v>
      </c>
    </row>
    <row r="30" spans="1:13">
      <c r="A30" s="7">
        <v>2021</v>
      </c>
      <c r="B30" s="8" t="s">
        <v>20</v>
      </c>
      <c r="C30" s="9">
        <v>3</v>
      </c>
      <c r="D30" s="10">
        <v>77030</v>
      </c>
      <c r="E30" s="10" t="s">
        <v>1</v>
      </c>
      <c r="F30" s="10" t="s">
        <v>5</v>
      </c>
      <c r="G30" s="10">
        <v>5358</v>
      </c>
      <c r="H30" s="10">
        <v>690</v>
      </c>
      <c r="I30" s="11">
        <f t="shared" si="0"/>
        <v>0.12877939529675253</v>
      </c>
      <c r="J30" s="10">
        <v>1263</v>
      </c>
      <c r="K30" s="11">
        <f t="shared" si="1"/>
        <v>0.23572228443449048</v>
      </c>
      <c r="L30" s="10">
        <v>3405</v>
      </c>
      <c r="M30" s="11">
        <f t="shared" si="2"/>
        <v>0.63549832026875697</v>
      </c>
    </row>
    <row r="31" spans="1:13">
      <c r="A31" s="12">
        <v>2021</v>
      </c>
      <c r="B31" s="13" t="s">
        <v>20</v>
      </c>
      <c r="C31" s="14">
        <v>3</v>
      </c>
      <c r="D31" s="15">
        <v>77031</v>
      </c>
      <c r="E31" s="15" t="s">
        <v>1</v>
      </c>
      <c r="F31" s="15" t="s">
        <v>5</v>
      </c>
      <c r="G31" s="15">
        <v>5959</v>
      </c>
      <c r="H31" s="15">
        <v>1436</v>
      </c>
      <c r="I31" s="16">
        <f t="shared" si="0"/>
        <v>0.24098003020641048</v>
      </c>
      <c r="J31" s="15">
        <v>2436</v>
      </c>
      <c r="K31" s="16">
        <f t="shared" si="1"/>
        <v>0.40879342171505284</v>
      </c>
      <c r="L31" s="15">
        <v>2087</v>
      </c>
      <c r="M31" s="16">
        <f t="shared" si="2"/>
        <v>0.35022654807853665</v>
      </c>
    </row>
    <row r="32" spans="1:13">
      <c r="A32" s="7">
        <v>2021</v>
      </c>
      <c r="B32" s="8" t="s">
        <v>23</v>
      </c>
      <c r="C32" s="9">
        <v>1</v>
      </c>
      <c r="D32" s="10">
        <v>77032</v>
      </c>
      <c r="E32" s="10" t="s">
        <v>1</v>
      </c>
      <c r="F32" s="10" t="s">
        <v>5</v>
      </c>
      <c r="G32" s="10">
        <v>4336</v>
      </c>
      <c r="H32" s="10">
        <v>1275</v>
      </c>
      <c r="I32" s="11">
        <f t="shared" si="0"/>
        <v>0.29404981549815495</v>
      </c>
      <c r="J32" s="10">
        <v>1602</v>
      </c>
      <c r="K32" s="11">
        <f t="shared" si="1"/>
        <v>0.36946494464944651</v>
      </c>
      <c r="L32" s="10">
        <v>1459</v>
      </c>
      <c r="M32" s="11">
        <f t="shared" si="2"/>
        <v>0.33648523985239853</v>
      </c>
    </row>
    <row r="33" spans="1:13">
      <c r="A33" s="12">
        <v>2021</v>
      </c>
      <c r="B33" s="13" t="s">
        <v>19</v>
      </c>
      <c r="C33" s="14">
        <v>2</v>
      </c>
      <c r="D33" s="15">
        <v>77033</v>
      </c>
      <c r="E33" s="15" t="s">
        <v>1</v>
      </c>
      <c r="F33" s="15" t="s">
        <v>5</v>
      </c>
      <c r="G33" s="15">
        <v>9253</v>
      </c>
      <c r="H33" s="15">
        <v>2887</v>
      </c>
      <c r="I33" s="16">
        <f t="shared" si="0"/>
        <v>0.31200691667567276</v>
      </c>
      <c r="J33" s="15">
        <v>4035</v>
      </c>
      <c r="K33" s="16">
        <f t="shared" si="1"/>
        <v>0.43607478655571164</v>
      </c>
      <c r="L33" s="15">
        <v>2331</v>
      </c>
      <c r="M33" s="16">
        <f t="shared" si="2"/>
        <v>0.2519182967686156</v>
      </c>
    </row>
    <row r="34" spans="1:13">
      <c r="A34" s="7">
        <v>2021</v>
      </c>
      <c r="B34" s="8" t="s">
        <v>24</v>
      </c>
      <c r="C34" s="9">
        <v>6</v>
      </c>
      <c r="D34" s="10">
        <v>77034</v>
      </c>
      <c r="E34" s="10" t="s">
        <v>1</v>
      </c>
      <c r="F34" s="10" t="s">
        <v>5</v>
      </c>
      <c r="G34" s="10">
        <v>12243</v>
      </c>
      <c r="H34" s="10">
        <v>1800</v>
      </c>
      <c r="I34" s="11">
        <f t="shared" si="0"/>
        <v>0.1470227885322225</v>
      </c>
      <c r="J34" s="10">
        <v>4783</v>
      </c>
      <c r="K34" s="11">
        <f t="shared" si="1"/>
        <v>0.39067222086090009</v>
      </c>
      <c r="L34" s="10">
        <v>5660</v>
      </c>
      <c r="M34" s="11">
        <f t="shared" si="2"/>
        <v>0.46230499060687741</v>
      </c>
    </row>
    <row r="35" spans="1:13">
      <c r="A35" s="12">
        <v>2021</v>
      </c>
      <c r="B35" s="13" t="s">
        <v>20</v>
      </c>
      <c r="C35" s="14">
        <v>3</v>
      </c>
      <c r="D35" s="15">
        <v>77035</v>
      </c>
      <c r="E35" s="15" t="s">
        <v>1</v>
      </c>
      <c r="F35" s="15" t="s">
        <v>5</v>
      </c>
      <c r="G35" s="15">
        <v>13788</v>
      </c>
      <c r="H35" s="15">
        <v>2804</v>
      </c>
      <c r="I35" s="16">
        <f t="shared" si="0"/>
        <v>0.20336524514070206</v>
      </c>
      <c r="J35" s="15">
        <v>5332</v>
      </c>
      <c r="K35" s="16">
        <f t="shared" si="1"/>
        <v>0.38671308384102115</v>
      </c>
      <c r="L35" s="15">
        <v>5652</v>
      </c>
      <c r="M35" s="16">
        <f t="shared" si="2"/>
        <v>0.40992167101827676</v>
      </c>
    </row>
    <row r="36" spans="1:13">
      <c r="A36" s="7">
        <v>2021</v>
      </c>
      <c r="B36" s="8" t="s">
        <v>20</v>
      </c>
      <c r="C36" s="9">
        <v>3</v>
      </c>
      <c r="D36" s="10">
        <v>77036</v>
      </c>
      <c r="E36" s="10" t="s">
        <v>1</v>
      </c>
      <c r="F36" s="10" t="s">
        <v>5</v>
      </c>
      <c r="G36" s="10">
        <v>25658</v>
      </c>
      <c r="H36" s="10">
        <v>6378</v>
      </c>
      <c r="I36" s="11">
        <f t="shared" si="0"/>
        <v>0.24857744173357238</v>
      </c>
      <c r="J36" s="10">
        <v>12426</v>
      </c>
      <c r="K36" s="11">
        <f t="shared" si="1"/>
        <v>0.48429339777067582</v>
      </c>
      <c r="L36" s="10">
        <v>6854</v>
      </c>
      <c r="M36" s="11">
        <f t="shared" si="2"/>
        <v>0.26712916049575181</v>
      </c>
    </row>
    <row r="37" spans="1:13">
      <c r="A37" s="12">
        <v>2021</v>
      </c>
      <c r="B37" s="13" t="s">
        <v>23</v>
      </c>
      <c r="C37" s="14">
        <v>1</v>
      </c>
      <c r="D37" s="15">
        <v>77037</v>
      </c>
      <c r="E37" s="15" t="s">
        <v>1</v>
      </c>
      <c r="F37" s="15" t="s">
        <v>5</v>
      </c>
      <c r="G37" s="15">
        <v>5149</v>
      </c>
      <c r="H37" s="15">
        <v>1315</v>
      </c>
      <c r="I37" s="16">
        <f t="shared" si="0"/>
        <v>0.25538939599922317</v>
      </c>
      <c r="J37" s="15">
        <v>2138</v>
      </c>
      <c r="K37" s="16">
        <f t="shared" si="1"/>
        <v>0.41522625752573317</v>
      </c>
      <c r="L37" s="15">
        <v>1696</v>
      </c>
      <c r="M37" s="16">
        <f t="shared" si="2"/>
        <v>0.32938434647504372</v>
      </c>
    </row>
    <row r="38" spans="1:13">
      <c r="A38" s="7">
        <v>2021</v>
      </c>
      <c r="B38" s="8" t="s">
        <v>22</v>
      </c>
      <c r="C38" s="9">
        <v>4</v>
      </c>
      <c r="D38" s="10">
        <v>77038</v>
      </c>
      <c r="E38" s="10" t="s">
        <v>1</v>
      </c>
      <c r="F38" s="10" t="s">
        <v>5</v>
      </c>
      <c r="G38" s="10">
        <v>8897</v>
      </c>
      <c r="H38" s="10">
        <v>2057</v>
      </c>
      <c r="I38" s="11">
        <f t="shared" si="0"/>
        <v>0.23120152860514781</v>
      </c>
      <c r="J38" s="10">
        <v>3668</v>
      </c>
      <c r="K38" s="11">
        <f t="shared" si="1"/>
        <v>0.41227380015735643</v>
      </c>
      <c r="L38" s="10">
        <v>3172</v>
      </c>
      <c r="M38" s="11">
        <f t="shared" si="2"/>
        <v>0.35652467123749576</v>
      </c>
    </row>
    <row r="39" spans="1:13">
      <c r="A39" s="12">
        <v>2021</v>
      </c>
      <c r="B39" s="13" t="s">
        <v>23</v>
      </c>
      <c r="C39" s="14">
        <v>1</v>
      </c>
      <c r="D39" s="15">
        <v>77039</v>
      </c>
      <c r="E39" s="15" t="s">
        <v>1</v>
      </c>
      <c r="F39" s="15" t="s">
        <v>5</v>
      </c>
      <c r="G39" s="15">
        <v>7931</v>
      </c>
      <c r="H39" s="15">
        <v>2077</v>
      </c>
      <c r="I39" s="16">
        <f t="shared" si="0"/>
        <v>0.26188374732064051</v>
      </c>
      <c r="J39" s="15">
        <v>3286</v>
      </c>
      <c r="K39" s="16">
        <f t="shared" si="1"/>
        <v>0.41432354053713277</v>
      </c>
      <c r="L39" s="15">
        <v>2568</v>
      </c>
      <c r="M39" s="16">
        <f t="shared" si="2"/>
        <v>0.32379271214222671</v>
      </c>
    </row>
    <row r="40" spans="1:13">
      <c r="A40" s="7">
        <v>2021</v>
      </c>
      <c r="B40" s="8" t="s">
        <v>22</v>
      </c>
      <c r="C40" s="9">
        <v>4</v>
      </c>
      <c r="D40" s="10">
        <v>77040</v>
      </c>
      <c r="E40" s="10" t="s">
        <v>1</v>
      </c>
      <c r="F40" s="10" t="s">
        <v>5</v>
      </c>
      <c r="G40" s="10">
        <v>18537</v>
      </c>
      <c r="H40" s="10">
        <v>2444</v>
      </c>
      <c r="I40" s="11">
        <f t="shared" si="0"/>
        <v>0.13184441926956897</v>
      </c>
      <c r="J40" s="10">
        <v>6602</v>
      </c>
      <c r="K40" s="11">
        <f t="shared" si="1"/>
        <v>0.35615255974537413</v>
      </c>
      <c r="L40" s="10">
        <v>9491</v>
      </c>
      <c r="M40" s="11">
        <f t="shared" si="2"/>
        <v>0.5120030209850569</v>
      </c>
    </row>
    <row r="41" spans="1:13">
      <c r="A41" s="12">
        <v>2021</v>
      </c>
      <c r="B41" s="13" t="s">
        <v>22</v>
      </c>
      <c r="C41" s="14">
        <v>4</v>
      </c>
      <c r="D41" s="15">
        <v>77041</v>
      </c>
      <c r="E41" s="15" t="s">
        <v>1</v>
      </c>
      <c r="F41" s="15" t="s">
        <v>5</v>
      </c>
      <c r="G41" s="15">
        <v>10984</v>
      </c>
      <c r="H41" s="15">
        <v>789</v>
      </c>
      <c r="I41" s="16">
        <f t="shared" si="0"/>
        <v>7.1831755280407861E-2</v>
      </c>
      <c r="J41" s="15">
        <v>2910</v>
      </c>
      <c r="K41" s="16">
        <f t="shared" si="1"/>
        <v>0.26493080844865258</v>
      </c>
      <c r="L41" s="15">
        <v>7285</v>
      </c>
      <c r="M41" s="16">
        <f t="shared" si="2"/>
        <v>0.66323743627093956</v>
      </c>
    </row>
    <row r="42" spans="1:13">
      <c r="A42" s="7">
        <v>2021</v>
      </c>
      <c r="B42" s="8" t="s">
        <v>21</v>
      </c>
      <c r="C42" s="9">
        <v>7</v>
      </c>
      <c r="D42" s="10">
        <v>77042</v>
      </c>
      <c r="E42" s="10" t="s">
        <v>1</v>
      </c>
      <c r="F42" s="10" t="s">
        <v>5</v>
      </c>
      <c r="G42" s="10">
        <v>18836</v>
      </c>
      <c r="H42" s="10">
        <v>2928</v>
      </c>
      <c r="I42" s="11">
        <f t="shared" si="0"/>
        <v>0.15544701635166702</v>
      </c>
      <c r="J42" s="10">
        <v>8302</v>
      </c>
      <c r="K42" s="11">
        <f t="shared" si="1"/>
        <v>0.44075175196432365</v>
      </c>
      <c r="L42" s="10">
        <v>7606</v>
      </c>
      <c r="M42" s="11">
        <f t="shared" si="2"/>
        <v>0.40380123168400933</v>
      </c>
    </row>
    <row r="43" spans="1:13">
      <c r="A43" s="12">
        <v>2021</v>
      </c>
      <c r="B43" s="13" t="s">
        <v>22</v>
      </c>
      <c r="C43" s="14">
        <v>4</v>
      </c>
      <c r="D43" s="15">
        <v>77043</v>
      </c>
      <c r="E43" s="15" t="s">
        <v>1</v>
      </c>
      <c r="F43" s="15" t="s">
        <v>5</v>
      </c>
      <c r="G43" s="15">
        <v>9804</v>
      </c>
      <c r="H43" s="15">
        <v>711</v>
      </c>
      <c r="I43" s="16">
        <f t="shared" si="0"/>
        <v>7.2521419828641367E-2</v>
      </c>
      <c r="J43" s="15">
        <v>3446</v>
      </c>
      <c r="K43" s="16">
        <f t="shared" si="1"/>
        <v>0.35148918808649532</v>
      </c>
      <c r="L43" s="15">
        <v>5647</v>
      </c>
      <c r="M43" s="16">
        <f t="shared" si="2"/>
        <v>0.57598939208486333</v>
      </c>
    </row>
    <row r="44" spans="1:13">
      <c r="A44" s="7">
        <v>2021</v>
      </c>
      <c r="B44" s="8" t="s">
        <v>25</v>
      </c>
      <c r="C44" s="9">
        <v>5</v>
      </c>
      <c r="D44" s="10">
        <v>77044</v>
      </c>
      <c r="E44" s="10" t="s">
        <v>1</v>
      </c>
      <c r="F44" s="10" t="s">
        <v>5</v>
      </c>
      <c r="G44" s="10">
        <v>15712</v>
      </c>
      <c r="H44" s="10">
        <v>1650</v>
      </c>
      <c r="I44" s="11">
        <f t="shared" si="0"/>
        <v>0.1050152749490835</v>
      </c>
      <c r="J44" s="10">
        <v>4148</v>
      </c>
      <c r="K44" s="11">
        <f t="shared" si="1"/>
        <v>0.26400203665987781</v>
      </c>
      <c r="L44" s="10">
        <v>9914</v>
      </c>
      <c r="M44" s="11">
        <f t="shared" si="2"/>
        <v>0.63098268839103866</v>
      </c>
    </row>
    <row r="45" spans="1:13">
      <c r="A45" s="12">
        <v>2021</v>
      </c>
      <c r="B45" s="13" t="s">
        <v>20</v>
      </c>
      <c r="C45" s="14">
        <v>3</v>
      </c>
      <c r="D45" s="15">
        <v>77045</v>
      </c>
      <c r="E45" s="15" t="s">
        <v>1</v>
      </c>
      <c r="F45" s="15" t="s">
        <v>5</v>
      </c>
      <c r="G45" s="15">
        <v>10053</v>
      </c>
      <c r="H45" s="15">
        <v>1865</v>
      </c>
      <c r="I45" s="16">
        <f t="shared" si="0"/>
        <v>0.18551676116582114</v>
      </c>
      <c r="J45" s="15">
        <v>2917</v>
      </c>
      <c r="K45" s="16">
        <f t="shared" si="1"/>
        <v>0.290162140654531</v>
      </c>
      <c r="L45" s="15">
        <v>5271</v>
      </c>
      <c r="M45" s="16">
        <f t="shared" si="2"/>
        <v>0.52432109817964789</v>
      </c>
    </row>
    <row r="46" spans="1:13">
      <c r="A46" s="7">
        <v>2021</v>
      </c>
      <c r="B46" s="8" t="s">
        <v>21</v>
      </c>
      <c r="C46" s="9">
        <v>7</v>
      </c>
      <c r="D46" s="10">
        <v>77046</v>
      </c>
      <c r="E46" s="10" t="s">
        <v>1</v>
      </c>
      <c r="F46" s="10" t="s">
        <v>5</v>
      </c>
      <c r="G46" s="10">
        <v>751</v>
      </c>
      <c r="H46" s="10">
        <v>44</v>
      </c>
      <c r="I46" s="11">
        <f t="shared" si="0"/>
        <v>5.8588548601864181E-2</v>
      </c>
      <c r="J46" s="10">
        <v>100</v>
      </c>
      <c r="K46" s="11">
        <f t="shared" si="1"/>
        <v>0.13315579227696406</v>
      </c>
      <c r="L46" s="10">
        <v>607</v>
      </c>
      <c r="M46" s="11">
        <f t="shared" si="2"/>
        <v>0.80825565912117181</v>
      </c>
    </row>
    <row r="47" spans="1:13">
      <c r="A47" s="12">
        <v>2021</v>
      </c>
      <c r="B47" s="13" t="s">
        <v>19</v>
      </c>
      <c r="C47" s="14">
        <v>2</v>
      </c>
      <c r="D47" s="15">
        <v>77047</v>
      </c>
      <c r="E47" s="15" t="s">
        <v>1</v>
      </c>
      <c r="F47" s="15" t="s">
        <v>5</v>
      </c>
      <c r="G47" s="15">
        <v>11891</v>
      </c>
      <c r="H47" s="15">
        <v>878</v>
      </c>
      <c r="I47" s="16">
        <f t="shared" si="0"/>
        <v>7.3837355983516942E-2</v>
      </c>
      <c r="J47" s="15">
        <v>3858</v>
      </c>
      <c r="K47" s="16">
        <f t="shared" si="1"/>
        <v>0.32444706080228747</v>
      </c>
      <c r="L47" s="15">
        <v>7155</v>
      </c>
      <c r="M47" s="16">
        <f t="shared" si="2"/>
        <v>0.6017155832141956</v>
      </c>
    </row>
    <row r="48" spans="1:13">
      <c r="A48" s="7">
        <v>2021</v>
      </c>
      <c r="B48" s="8" t="s">
        <v>19</v>
      </c>
      <c r="C48" s="9">
        <v>2</v>
      </c>
      <c r="D48" s="10">
        <v>77048</v>
      </c>
      <c r="E48" s="10" t="s">
        <v>1</v>
      </c>
      <c r="F48" s="10" t="s">
        <v>5</v>
      </c>
      <c r="G48" s="10">
        <v>6561</v>
      </c>
      <c r="H48" s="10">
        <v>1791</v>
      </c>
      <c r="I48" s="11">
        <f t="shared" si="0"/>
        <v>0.27297668038408779</v>
      </c>
      <c r="J48" s="10">
        <v>2260</v>
      </c>
      <c r="K48" s="11">
        <f t="shared" si="1"/>
        <v>0.34445968602347204</v>
      </c>
      <c r="L48" s="10">
        <v>2510</v>
      </c>
      <c r="M48" s="11">
        <f t="shared" si="2"/>
        <v>0.38256363359244017</v>
      </c>
    </row>
    <row r="49" spans="1:13">
      <c r="A49" s="12">
        <v>2021</v>
      </c>
      <c r="B49" s="13" t="s">
        <v>25</v>
      </c>
      <c r="C49" s="14">
        <v>5</v>
      </c>
      <c r="D49" s="15">
        <v>77049</v>
      </c>
      <c r="E49" s="15" t="s">
        <v>1</v>
      </c>
      <c r="F49" s="15" t="s">
        <v>5</v>
      </c>
      <c r="G49" s="15">
        <v>11422</v>
      </c>
      <c r="H49" s="15">
        <v>1562</v>
      </c>
      <c r="I49" s="16">
        <f t="shared" si="0"/>
        <v>0.13675363333917001</v>
      </c>
      <c r="J49" s="15">
        <v>3535</v>
      </c>
      <c r="K49" s="16">
        <f t="shared" si="1"/>
        <v>0.30949045701278233</v>
      </c>
      <c r="L49" s="15">
        <v>6325</v>
      </c>
      <c r="M49" s="16">
        <f t="shared" si="2"/>
        <v>0.55375590964804766</v>
      </c>
    </row>
    <row r="50" spans="1:13">
      <c r="A50" s="7">
        <v>2021</v>
      </c>
      <c r="B50" s="8" t="s">
        <v>23</v>
      </c>
      <c r="C50" s="9">
        <v>1</v>
      </c>
      <c r="D50" s="10">
        <v>77050</v>
      </c>
      <c r="E50" s="10" t="s">
        <v>1</v>
      </c>
      <c r="F50" s="10" t="s">
        <v>5</v>
      </c>
      <c r="G50" s="10">
        <v>1663</v>
      </c>
      <c r="H50" s="10">
        <v>690</v>
      </c>
      <c r="I50" s="11">
        <f t="shared" si="0"/>
        <v>0.41491280817799159</v>
      </c>
      <c r="J50" s="10">
        <v>517</v>
      </c>
      <c r="K50" s="11">
        <f t="shared" si="1"/>
        <v>0.31088394467829222</v>
      </c>
      <c r="L50" s="10">
        <v>456</v>
      </c>
      <c r="M50" s="11">
        <f t="shared" si="2"/>
        <v>0.27420324714371619</v>
      </c>
    </row>
    <row r="51" spans="1:13">
      <c r="A51" s="12">
        <v>2021</v>
      </c>
      <c r="B51" s="13" t="s">
        <v>19</v>
      </c>
      <c r="C51" s="14">
        <v>2</v>
      </c>
      <c r="D51" s="15">
        <v>77051</v>
      </c>
      <c r="E51" s="15" t="s">
        <v>1</v>
      </c>
      <c r="F51" s="15" t="s">
        <v>5</v>
      </c>
      <c r="G51" s="15">
        <v>6570</v>
      </c>
      <c r="H51" s="15">
        <v>2138</v>
      </c>
      <c r="I51" s="16">
        <f t="shared" si="0"/>
        <v>0.32541856925418572</v>
      </c>
      <c r="J51" s="15">
        <v>2674</v>
      </c>
      <c r="K51" s="16">
        <f t="shared" si="1"/>
        <v>0.40700152207001522</v>
      </c>
      <c r="L51" s="15">
        <v>1758</v>
      </c>
      <c r="M51" s="16">
        <f t="shared" si="2"/>
        <v>0.26757990867579906</v>
      </c>
    </row>
    <row r="52" spans="1:13">
      <c r="A52" s="7">
        <v>2021</v>
      </c>
      <c r="B52" s="8" t="s">
        <v>26</v>
      </c>
      <c r="C52" s="9">
        <v>9</v>
      </c>
      <c r="D52" s="10">
        <v>77053</v>
      </c>
      <c r="E52" s="10" t="s">
        <v>0</v>
      </c>
      <c r="F52" s="10" t="s">
        <v>5</v>
      </c>
      <c r="G52" s="10">
        <v>9175</v>
      </c>
      <c r="H52" s="10">
        <v>1473</v>
      </c>
      <c r="I52" s="11">
        <f t="shared" si="0"/>
        <v>0.16054495912806541</v>
      </c>
      <c r="J52" s="10">
        <v>4476</v>
      </c>
      <c r="K52" s="11">
        <f t="shared" si="1"/>
        <v>0.48784741144414168</v>
      </c>
      <c r="L52" s="10">
        <v>3226</v>
      </c>
      <c r="M52" s="11">
        <f t="shared" si="2"/>
        <v>0.35160762942779289</v>
      </c>
    </row>
    <row r="53" spans="1:13">
      <c r="A53" s="12">
        <v>2021</v>
      </c>
      <c r="B53" s="13" t="s">
        <v>20</v>
      </c>
      <c r="C53" s="14">
        <v>3</v>
      </c>
      <c r="D53" s="15">
        <v>77054</v>
      </c>
      <c r="E53" s="15" t="s">
        <v>1</v>
      </c>
      <c r="F53" s="15" t="s">
        <v>5</v>
      </c>
      <c r="G53" s="15">
        <v>14448</v>
      </c>
      <c r="H53" s="15">
        <v>2538</v>
      </c>
      <c r="I53" s="16">
        <f t="shared" si="0"/>
        <v>0.17566445182724252</v>
      </c>
      <c r="J53" s="15">
        <v>6274</v>
      </c>
      <c r="K53" s="16">
        <f t="shared" si="1"/>
        <v>0.43424695459579182</v>
      </c>
      <c r="L53" s="15">
        <v>5636</v>
      </c>
      <c r="M53" s="16">
        <f t="shared" si="2"/>
        <v>0.39008859357696568</v>
      </c>
    </row>
    <row r="54" spans="1:13">
      <c r="A54" s="7">
        <v>2021</v>
      </c>
      <c r="B54" s="8" t="s">
        <v>22</v>
      </c>
      <c r="C54" s="9">
        <v>4</v>
      </c>
      <c r="D54" s="10">
        <v>77055</v>
      </c>
      <c r="E54" s="10" t="s">
        <v>1</v>
      </c>
      <c r="F54" s="10" t="s">
        <v>5</v>
      </c>
      <c r="G54" s="10">
        <v>15758</v>
      </c>
      <c r="H54" s="10">
        <v>2800</v>
      </c>
      <c r="I54" s="11">
        <f t="shared" si="0"/>
        <v>0.17768752379743621</v>
      </c>
      <c r="J54" s="10">
        <v>4663</v>
      </c>
      <c r="K54" s="11">
        <f t="shared" si="1"/>
        <v>0.29591318695265895</v>
      </c>
      <c r="L54" s="10">
        <v>8295</v>
      </c>
      <c r="M54" s="11">
        <f t="shared" si="2"/>
        <v>0.52639928924990476</v>
      </c>
    </row>
    <row r="55" spans="1:13">
      <c r="A55" s="12">
        <v>2021</v>
      </c>
      <c r="B55" s="13" t="s">
        <v>21</v>
      </c>
      <c r="C55" s="14">
        <v>7</v>
      </c>
      <c r="D55" s="15">
        <v>77056</v>
      </c>
      <c r="E55" s="15" t="s">
        <v>1</v>
      </c>
      <c r="F55" s="15" t="s">
        <v>5</v>
      </c>
      <c r="G55" s="15">
        <v>11805</v>
      </c>
      <c r="H55" s="15">
        <v>1014</v>
      </c>
      <c r="I55" s="16">
        <f t="shared" si="0"/>
        <v>8.5895806861499363E-2</v>
      </c>
      <c r="J55" s="15">
        <v>2662</v>
      </c>
      <c r="K55" s="16">
        <f t="shared" si="1"/>
        <v>0.22549767047861075</v>
      </c>
      <c r="L55" s="15">
        <v>8129</v>
      </c>
      <c r="M55" s="16">
        <f t="shared" si="2"/>
        <v>0.68860652265988986</v>
      </c>
    </row>
    <row r="56" spans="1:13">
      <c r="A56" s="7">
        <v>2021</v>
      </c>
      <c r="B56" s="8" t="s">
        <v>21</v>
      </c>
      <c r="C56" s="9">
        <v>7</v>
      </c>
      <c r="D56" s="10">
        <v>77057</v>
      </c>
      <c r="E56" s="10" t="s">
        <v>1</v>
      </c>
      <c r="F56" s="10" t="s">
        <v>5</v>
      </c>
      <c r="G56" s="10">
        <v>20858</v>
      </c>
      <c r="H56" s="10">
        <v>3197</v>
      </c>
      <c r="I56" s="11">
        <f t="shared" si="0"/>
        <v>0.15327452296480967</v>
      </c>
      <c r="J56" s="10">
        <v>7120</v>
      </c>
      <c r="K56" s="11">
        <f t="shared" si="1"/>
        <v>0.34135583469172498</v>
      </c>
      <c r="L56" s="10">
        <v>10541</v>
      </c>
      <c r="M56" s="11">
        <f t="shared" si="2"/>
        <v>0.50536964234346538</v>
      </c>
    </row>
    <row r="57" spans="1:13">
      <c r="A57" s="12">
        <v>2021</v>
      </c>
      <c r="B57" s="13" t="s">
        <v>24</v>
      </c>
      <c r="C57" s="14">
        <v>6</v>
      </c>
      <c r="D57" s="15">
        <v>77058</v>
      </c>
      <c r="E57" s="15" t="s">
        <v>1</v>
      </c>
      <c r="F57" s="15" t="s">
        <v>5</v>
      </c>
      <c r="G57" s="15">
        <v>9265</v>
      </c>
      <c r="H57" s="15">
        <v>1100</v>
      </c>
      <c r="I57" s="16">
        <f t="shared" si="0"/>
        <v>0.11872638963842418</v>
      </c>
      <c r="J57" s="15">
        <v>3678</v>
      </c>
      <c r="K57" s="16">
        <f t="shared" si="1"/>
        <v>0.39697787371829468</v>
      </c>
      <c r="L57" s="15">
        <v>4487</v>
      </c>
      <c r="M57" s="16">
        <f t="shared" si="2"/>
        <v>0.48429573664328118</v>
      </c>
    </row>
    <row r="58" spans="1:13">
      <c r="A58" s="7">
        <v>2021</v>
      </c>
      <c r="B58" s="8" t="s">
        <v>24</v>
      </c>
      <c r="C58" s="9">
        <v>6</v>
      </c>
      <c r="D58" s="10">
        <v>77059</v>
      </c>
      <c r="E58" s="10" t="s">
        <v>1</v>
      </c>
      <c r="F58" s="10" t="s">
        <v>5</v>
      </c>
      <c r="G58" s="10">
        <v>6239</v>
      </c>
      <c r="H58" s="10">
        <v>253</v>
      </c>
      <c r="I58" s="11">
        <f t="shared" si="0"/>
        <v>4.055137041192499E-2</v>
      </c>
      <c r="J58" s="10">
        <v>772</v>
      </c>
      <c r="K58" s="11">
        <f t="shared" si="1"/>
        <v>0.12373777849014266</v>
      </c>
      <c r="L58" s="10">
        <v>5214</v>
      </c>
      <c r="M58" s="11">
        <f t="shared" si="2"/>
        <v>0.83571085109793231</v>
      </c>
    </row>
    <row r="59" spans="1:13">
      <c r="A59" s="12">
        <v>2021</v>
      </c>
      <c r="B59" s="13" t="s">
        <v>23</v>
      </c>
      <c r="C59" s="14">
        <v>1</v>
      </c>
      <c r="D59" s="15">
        <v>77060</v>
      </c>
      <c r="E59" s="15" t="s">
        <v>1</v>
      </c>
      <c r="F59" s="15" t="s">
        <v>5</v>
      </c>
      <c r="G59" s="15">
        <v>14720</v>
      </c>
      <c r="H59" s="15">
        <v>4434</v>
      </c>
      <c r="I59" s="16">
        <f t="shared" si="0"/>
        <v>0.3012228260869565</v>
      </c>
      <c r="J59" s="15">
        <v>7258</v>
      </c>
      <c r="K59" s="16">
        <f t="shared" si="1"/>
        <v>0.49307065217391305</v>
      </c>
      <c r="L59" s="15">
        <v>3028</v>
      </c>
      <c r="M59" s="16">
        <f t="shared" si="2"/>
        <v>0.20570652173913043</v>
      </c>
    </row>
    <row r="60" spans="1:13">
      <c r="A60" s="7">
        <v>2021</v>
      </c>
      <c r="B60" s="8" t="s">
        <v>19</v>
      </c>
      <c r="C60" s="9">
        <v>2</v>
      </c>
      <c r="D60" s="10">
        <v>77061</v>
      </c>
      <c r="E60" s="10" t="s">
        <v>1</v>
      </c>
      <c r="F60" s="10" t="s">
        <v>5</v>
      </c>
      <c r="G60" s="10">
        <v>9147</v>
      </c>
      <c r="H60" s="10">
        <v>1817</v>
      </c>
      <c r="I60" s="11">
        <f t="shared" si="0"/>
        <v>0.19864436427243906</v>
      </c>
      <c r="J60" s="10">
        <v>4105</v>
      </c>
      <c r="K60" s="11">
        <f t="shared" si="1"/>
        <v>0.44878102109981416</v>
      </c>
      <c r="L60" s="10">
        <v>3225</v>
      </c>
      <c r="M60" s="11">
        <f t="shared" si="2"/>
        <v>0.35257461462774681</v>
      </c>
    </row>
    <row r="61" spans="1:13">
      <c r="A61" s="12">
        <v>2021</v>
      </c>
      <c r="B61" s="13" t="s">
        <v>24</v>
      </c>
      <c r="C61" s="14">
        <v>6</v>
      </c>
      <c r="D61" s="15">
        <v>77062</v>
      </c>
      <c r="E61" s="15" t="s">
        <v>1</v>
      </c>
      <c r="F61" s="15" t="s">
        <v>5</v>
      </c>
      <c r="G61" s="15">
        <v>9442</v>
      </c>
      <c r="H61" s="15">
        <v>667</v>
      </c>
      <c r="I61" s="16">
        <f t="shared" si="0"/>
        <v>7.0641813175174747E-2</v>
      </c>
      <c r="J61" s="15">
        <v>1828</v>
      </c>
      <c r="K61" s="16">
        <f t="shared" si="1"/>
        <v>0.19360305020122856</v>
      </c>
      <c r="L61" s="15">
        <v>6947</v>
      </c>
      <c r="M61" s="16">
        <f t="shared" si="2"/>
        <v>0.73575513662359671</v>
      </c>
    </row>
    <row r="62" spans="1:13">
      <c r="A62" s="7">
        <v>2021</v>
      </c>
      <c r="B62" s="8" t="s">
        <v>21</v>
      </c>
      <c r="C62" s="9">
        <v>7</v>
      </c>
      <c r="D62" s="10">
        <v>77063</v>
      </c>
      <c r="E62" s="10" t="s">
        <v>1</v>
      </c>
      <c r="F62" s="10" t="s">
        <v>5</v>
      </c>
      <c r="G62" s="10">
        <v>19672</v>
      </c>
      <c r="H62" s="10">
        <v>3399</v>
      </c>
      <c r="I62" s="11">
        <f t="shared" si="0"/>
        <v>0.17278365189101261</v>
      </c>
      <c r="J62" s="10">
        <v>8844</v>
      </c>
      <c r="K62" s="11">
        <f t="shared" si="1"/>
        <v>0.44957299715331434</v>
      </c>
      <c r="L62" s="10">
        <v>7429</v>
      </c>
      <c r="M62" s="11">
        <f t="shared" si="2"/>
        <v>0.37764335095567303</v>
      </c>
    </row>
    <row r="63" spans="1:13">
      <c r="A63" s="12">
        <v>2021</v>
      </c>
      <c r="B63" s="13" t="s">
        <v>22</v>
      </c>
      <c r="C63" s="14">
        <v>4</v>
      </c>
      <c r="D63" s="15">
        <v>77064</v>
      </c>
      <c r="E63" s="15" t="s">
        <v>1</v>
      </c>
      <c r="F63" s="15" t="s">
        <v>5</v>
      </c>
      <c r="G63" s="15">
        <v>15654</v>
      </c>
      <c r="H63" s="15">
        <v>1951</v>
      </c>
      <c r="I63" s="16">
        <f t="shared" si="0"/>
        <v>0.12463268174268557</v>
      </c>
      <c r="J63" s="15">
        <v>4291</v>
      </c>
      <c r="K63" s="16">
        <f t="shared" si="1"/>
        <v>0.27411524211064264</v>
      </c>
      <c r="L63" s="15">
        <v>9412</v>
      </c>
      <c r="M63" s="16">
        <f t="shared" si="2"/>
        <v>0.60125207614667175</v>
      </c>
    </row>
    <row r="64" spans="1:13">
      <c r="A64" s="7">
        <v>2021</v>
      </c>
      <c r="B64" s="8" t="s">
        <v>22</v>
      </c>
      <c r="C64" s="9">
        <v>4</v>
      </c>
      <c r="D64" s="10">
        <v>77065</v>
      </c>
      <c r="E64" s="10" t="s">
        <v>1</v>
      </c>
      <c r="F64" s="10" t="s">
        <v>5</v>
      </c>
      <c r="G64" s="10">
        <v>15937</v>
      </c>
      <c r="H64" s="10">
        <v>1688</v>
      </c>
      <c r="I64" s="11">
        <f t="shared" si="0"/>
        <v>0.10591704837798833</v>
      </c>
      <c r="J64" s="10">
        <v>5665</v>
      </c>
      <c r="K64" s="11">
        <f t="shared" si="1"/>
        <v>0.35546213214532218</v>
      </c>
      <c r="L64" s="10">
        <v>8584</v>
      </c>
      <c r="M64" s="11">
        <f t="shared" si="2"/>
        <v>0.53862081947668949</v>
      </c>
    </row>
    <row r="65" spans="1:13">
      <c r="A65" s="12">
        <v>2021</v>
      </c>
      <c r="B65" s="13" t="s">
        <v>22</v>
      </c>
      <c r="C65" s="14">
        <v>4</v>
      </c>
      <c r="D65" s="15">
        <v>77066</v>
      </c>
      <c r="E65" s="15" t="s">
        <v>1</v>
      </c>
      <c r="F65" s="15" t="s">
        <v>5</v>
      </c>
      <c r="G65" s="15">
        <v>11855</v>
      </c>
      <c r="H65" s="15">
        <v>1653</v>
      </c>
      <c r="I65" s="16">
        <f t="shared" si="0"/>
        <v>0.13943483762125686</v>
      </c>
      <c r="J65" s="15">
        <v>3498</v>
      </c>
      <c r="K65" s="16">
        <f t="shared" si="1"/>
        <v>0.29506537326022775</v>
      </c>
      <c r="L65" s="15">
        <v>6704</v>
      </c>
      <c r="M65" s="16">
        <f t="shared" si="2"/>
        <v>0.56549978911851539</v>
      </c>
    </row>
    <row r="66" spans="1:13">
      <c r="A66" s="7">
        <v>2021</v>
      </c>
      <c r="B66" s="8" t="s">
        <v>22</v>
      </c>
      <c r="C66" s="9">
        <v>4</v>
      </c>
      <c r="D66" s="10">
        <v>77067</v>
      </c>
      <c r="E66" s="10" t="s">
        <v>1</v>
      </c>
      <c r="F66" s="10" t="s">
        <v>5</v>
      </c>
      <c r="G66" s="10">
        <v>10005</v>
      </c>
      <c r="H66" s="10">
        <v>2318</v>
      </c>
      <c r="I66" s="11">
        <f t="shared" ref="I66:I129" si="3">H66/G66</f>
        <v>0.23168415792103947</v>
      </c>
      <c r="J66" s="10">
        <v>3647</v>
      </c>
      <c r="K66" s="11">
        <f t="shared" ref="K66:K129" si="4">J66/G66</f>
        <v>0.3645177411294353</v>
      </c>
      <c r="L66" s="10">
        <v>4040</v>
      </c>
      <c r="M66" s="11">
        <f t="shared" ref="M66:M129" si="5">L66/G66</f>
        <v>0.40379810094952523</v>
      </c>
    </row>
    <row r="67" spans="1:13">
      <c r="A67" s="12">
        <v>2021</v>
      </c>
      <c r="B67" s="13" t="s">
        <v>22</v>
      </c>
      <c r="C67" s="14">
        <v>4</v>
      </c>
      <c r="D67" s="15">
        <v>77068</v>
      </c>
      <c r="E67" s="15" t="s">
        <v>1</v>
      </c>
      <c r="F67" s="15" t="s">
        <v>5</v>
      </c>
      <c r="G67" s="15">
        <v>3747</v>
      </c>
      <c r="H67" s="15">
        <v>248</v>
      </c>
      <c r="I67" s="16">
        <f t="shared" si="3"/>
        <v>6.6186282359220708E-2</v>
      </c>
      <c r="J67" s="15">
        <v>1012</v>
      </c>
      <c r="K67" s="16">
        <f t="shared" si="4"/>
        <v>0.27008273285294904</v>
      </c>
      <c r="L67" s="15">
        <v>2487</v>
      </c>
      <c r="M67" s="16">
        <f t="shared" si="5"/>
        <v>0.66373098478783021</v>
      </c>
    </row>
    <row r="68" spans="1:13">
      <c r="A68" s="7">
        <v>2021</v>
      </c>
      <c r="B68" s="8" t="s">
        <v>22</v>
      </c>
      <c r="C68" s="9">
        <v>4</v>
      </c>
      <c r="D68" s="10">
        <v>77069</v>
      </c>
      <c r="E68" s="10" t="s">
        <v>1</v>
      </c>
      <c r="F68" s="10" t="s">
        <v>5</v>
      </c>
      <c r="G68" s="10">
        <v>8313</v>
      </c>
      <c r="H68" s="10">
        <v>1069</v>
      </c>
      <c r="I68" s="11">
        <f t="shared" si="3"/>
        <v>0.1285937687958619</v>
      </c>
      <c r="J68" s="10">
        <v>2726</v>
      </c>
      <c r="K68" s="11">
        <f t="shared" si="4"/>
        <v>0.32792012510525681</v>
      </c>
      <c r="L68" s="10">
        <v>4518</v>
      </c>
      <c r="M68" s="11">
        <f t="shared" si="5"/>
        <v>0.54348610609888126</v>
      </c>
    </row>
    <row r="69" spans="1:13">
      <c r="A69" s="12">
        <v>2021</v>
      </c>
      <c r="B69" s="13" t="s">
        <v>22</v>
      </c>
      <c r="C69" s="14">
        <v>4</v>
      </c>
      <c r="D69" s="15">
        <v>77070</v>
      </c>
      <c r="E69" s="15" t="s">
        <v>1</v>
      </c>
      <c r="F69" s="15" t="s">
        <v>5</v>
      </c>
      <c r="G69" s="15">
        <v>21474</v>
      </c>
      <c r="H69" s="15">
        <v>1855</v>
      </c>
      <c r="I69" s="16">
        <f t="shared" si="3"/>
        <v>8.6383533575486629E-2</v>
      </c>
      <c r="J69" s="15">
        <v>7427</v>
      </c>
      <c r="K69" s="16">
        <f t="shared" si="4"/>
        <v>0.3458601099003446</v>
      </c>
      <c r="L69" s="15">
        <v>12192</v>
      </c>
      <c r="M69" s="16">
        <f t="shared" si="5"/>
        <v>0.56775635652416878</v>
      </c>
    </row>
    <row r="70" spans="1:13">
      <c r="A70" s="7">
        <v>2021</v>
      </c>
      <c r="B70" s="8" t="s">
        <v>20</v>
      </c>
      <c r="C70" s="9">
        <v>3</v>
      </c>
      <c r="D70" s="10">
        <v>77071</v>
      </c>
      <c r="E70" s="10" t="s">
        <v>1</v>
      </c>
      <c r="F70" s="10" t="s">
        <v>5</v>
      </c>
      <c r="G70" s="10">
        <v>9903</v>
      </c>
      <c r="H70" s="10">
        <v>1492</v>
      </c>
      <c r="I70" s="11">
        <f t="shared" si="3"/>
        <v>0.15066141573260627</v>
      </c>
      <c r="J70" s="10">
        <v>4080</v>
      </c>
      <c r="K70" s="11">
        <f t="shared" si="4"/>
        <v>0.4119963647379582</v>
      </c>
      <c r="L70" s="10">
        <v>4331</v>
      </c>
      <c r="M70" s="11">
        <f t="shared" si="5"/>
        <v>0.43734221952943553</v>
      </c>
    </row>
    <row r="71" spans="1:13">
      <c r="A71" s="12">
        <v>2021</v>
      </c>
      <c r="B71" s="13" t="s">
        <v>20</v>
      </c>
      <c r="C71" s="14">
        <v>3</v>
      </c>
      <c r="D71" s="15">
        <v>77072</v>
      </c>
      <c r="E71" s="15" t="s">
        <v>1</v>
      </c>
      <c r="F71" s="15" t="s">
        <v>5</v>
      </c>
      <c r="G71" s="15">
        <v>18997</v>
      </c>
      <c r="H71" s="15">
        <v>3974</v>
      </c>
      <c r="I71" s="16">
        <f t="shared" si="3"/>
        <v>0.20919092488287624</v>
      </c>
      <c r="J71" s="15">
        <v>8125</v>
      </c>
      <c r="K71" s="16">
        <f t="shared" si="4"/>
        <v>0.4276991103858504</v>
      </c>
      <c r="L71" s="15">
        <v>6898</v>
      </c>
      <c r="M71" s="16">
        <f t="shared" si="5"/>
        <v>0.36310996473127338</v>
      </c>
    </row>
    <row r="72" spans="1:13">
      <c r="A72" s="7">
        <v>2021</v>
      </c>
      <c r="B72" s="8" t="s">
        <v>25</v>
      </c>
      <c r="C72" s="9">
        <v>5</v>
      </c>
      <c r="D72" s="10">
        <v>77073</v>
      </c>
      <c r="E72" s="10" t="s">
        <v>1</v>
      </c>
      <c r="F72" s="10" t="s">
        <v>5</v>
      </c>
      <c r="G72" s="10">
        <v>13288</v>
      </c>
      <c r="H72" s="10">
        <v>1430</v>
      </c>
      <c r="I72" s="11">
        <f t="shared" si="3"/>
        <v>0.10761589403973509</v>
      </c>
      <c r="J72" s="10">
        <v>4904</v>
      </c>
      <c r="K72" s="11">
        <f t="shared" si="4"/>
        <v>0.36905478627332933</v>
      </c>
      <c r="L72" s="10">
        <v>6954</v>
      </c>
      <c r="M72" s="11">
        <f t="shared" si="5"/>
        <v>0.52332931968693563</v>
      </c>
    </row>
    <row r="73" spans="1:13">
      <c r="A73" s="12">
        <v>2021</v>
      </c>
      <c r="B73" s="13" t="s">
        <v>20</v>
      </c>
      <c r="C73" s="14">
        <v>3</v>
      </c>
      <c r="D73" s="15">
        <v>77074</v>
      </c>
      <c r="E73" s="15" t="s">
        <v>1</v>
      </c>
      <c r="F73" s="15" t="s">
        <v>5</v>
      </c>
      <c r="G73" s="15">
        <v>12941</v>
      </c>
      <c r="H73" s="15">
        <v>2889</v>
      </c>
      <c r="I73" s="16">
        <f t="shared" si="3"/>
        <v>0.22324395332663627</v>
      </c>
      <c r="J73" s="15">
        <v>5461</v>
      </c>
      <c r="K73" s="16">
        <f t="shared" si="4"/>
        <v>0.4219921180743374</v>
      </c>
      <c r="L73" s="15">
        <v>4591</v>
      </c>
      <c r="M73" s="16">
        <f t="shared" si="5"/>
        <v>0.35476392859902633</v>
      </c>
    </row>
    <row r="74" spans="1:13">
      <c r="A74" s="7">
        <v>2021</v>
      </c>
      <c r="B74" s="8" t="s">
        <v>19</v>
      </c>
      <c r="C74" s="9">
        <v>2</v>
      </c>
      <c r="D74" s="10">
        <v>77075</v>
      </c>
      <c r="E74" s="10" t="s">
        <v>1</v>
      </c>
      <c r="F74" s="10" t="s">
        <v>5</v>
      </c>
      <c r="G74" s="10">
        <v>12287</v>
      </c>
      <c r="H74" s="10">
        <v>1489</v>
      </c>
      <c r="I74" s="11">
        <f t="shared" si="3"/>
        <v>0.121184992268251</v>
      </c>
      <c r="J74" s="10">
        <v>4223</v>
      </c>
      <c r="K74" s="11">
        <f t="shared" si="4"/>
        <v>0.3436965898917555</v>
      </c>
      <c r="L74" s="10">
        <v>6575</v>
      </c>
      <c r="M74" s="11">
        <f t="shared" si="5"/>
        <v>0.53511841783999348</v>
      </c>
    </row>
    <row r="75" spans="1:13">
      <c r="A75" s="12">
        <v>2021</v>
      </c>
      <c r="B75" s="13" t="s">
        <v>23</v>
      </c>
      <c r="C75" s="14">
        <v>1</v>
      </c>
      <c r="D75" s="15">
        <v>77076</v>
      </c>
      <c r="E75" s="15" t="s">
        <v>1</v>
      </c>
      <c r="F75" s="15" t="s">
        <v>5</v>
      </c>
      <c r="G75" s="15">
        <v>9801</v>
      </c>
      <c r="H75" s="15">
        <v>2641</v>
      </c>
      <c r="I75" s="16">
        <f t="shared" si="3"/>
        <v>0.26946229976533009</v>
      </c>
      <c r="J75" s="15">
        <v>4363</v>
      </c>
      <c r="K75" s="16">
        <f t="shared" si="4"/>
        <v>0.44515865727986942</v>
      </c>
      <c r="L75" s="15">
        <v>2797</v>
      </c>
      <c r="M75" s="16">
        <f t="shared" si="5"/>
        <v>0.28537904295480054</v>
      </c>
    </row>
    <row r="76" spans="1:13">
      <c r="A76" s="7">
        <v>2021</v>
      </c>
      <c r="B76" s="8" t="s">
        <v>21</v>
      </c>
      <c r="C76" s="9">
        <v>7</v>
      </c>
      <c r="D76" s="10">
        <v>77077</v>
      </c>
      <c r="E76" s="10" t="s">
        <v>1</v>
      </c>
      <c r="F76" s="10" t="s">
        <v>5</v>
      </c>
      <c r="G76" s="10">
        <v>29031</v>
      </c>
      <c r="H76" s="10">
        <v>3025</v>
      </c>
      <c r="I76" s="11">
        <f t="shared" si="3"/>
        <v>0.10419895973269953</v>
      </c>
      <c r="J76" s="10">
        <v>10283</v>
      </c>
      <c r="K76" s="11">
        <f t="shared" si="4"/>
        <v>0.35420757121697494</v>
      </c>
      <c r="L76" s="10">
        <v>15723</v>
      </c>
      <c r="M76" s="11">
        <f t="shared" si="5"/>
        <v>0.54159346905032546</v>
      </c>
    </row>
    <row r="77" spans="1:13">
      <c r="A77" s="12">
        <v>2021</v>
      </c>
      <c r="B77" s="13" t="s">
        <v>23</v>
      </c>
      <c r="C77" s="14">
        <v>1</v>
      </c>
      <c r="D77" s="15">
        <v>77078</v>
      </c>
      <c r="E77" s="15" t="s">
        <v>1</v>
      </c>
      <c r="F77" s="15" t="s">
        <v>5</v>
      </c>
      <c r="G77" s="15">
        <v>4625</v>
      </c>
      <c r="H77" s="15">
        <v>1056</v>
      </c>
      <c r="I77" s="16">
        <f t="shared" si="3"/>
        <v>0.22832432432432431</v>
      </c>
      <c r="J77" s="15">
        <v>2331</v>
      </c>
      <c r="K77" s="16">
        <f t="shared" si="4"/>
        <v>0.504</v>
      </c>
      <c r="L77" s="15">
        <v>1238</v>
      </c>
      <c r="M77" s="16">
        <f t="shared" si="5"/>
        <v>0.26767567567567568</v>
      </c>
    </row>
    <row r="78" spans="1:13">
      <c r="A78" s="7">
        <v>2021</v>
      </c>
      <c r="B78" s="8" t="s">
        <v>21</v>
      </c>
      <c r="C78" s="9">
        <v>7</v>
      </c>
      <c r="D78" s="10">
        <v>77079</v>
      </c>
      <c r="E78" s="10" t="s">
        <v>1</v>
      </c>
      <c r="F78" s="10" t="s">
        <v>5</v>
      </c>
      <c r="G78" s="10">
        <v>13372</v>
      </c>
      <c r="H78" s="10">
        <v>1059</v>
      </c>
      <c r="I78" s="11">
        <f t="shared" si="3"/>
        <v>7.9195333532755013E-2</v>
      </c>
      <c r="J78" s="10">
        <v>3554</v>
      </c>
      <c r="K78" s="11">
        <f t="shared" si="4"/>
        <v>0.26577924020341009</v>
      </c>
      <c r="L78" s="10">
        <v>8759</v>
      </c>
      <c r="M78" s="11">
        <f t="shared" si="5"/>
        <v>0.65502542626383486</v>
      </c>
    </row>
    <row r="79" spans="1:13">
      <c r="A79" s="12">
        <v>2021</v>
      </c>
      <c r="B79" s="13" t="s">
        <v>22</v>
      </c>
      <c r="C79" s="14">
        <v>4</v>
      </c>
      <c r="D79" s="15">
        <v>77080</v>
      </c>
      <c r="E79" s="15" t="s">
        <v>1</v>
      </c>
      <c r="F79" s="15" t="s">
        <v>5</v>
      </c>
      <c r="G79" s="15">
        <v>15248</v>
      </c>
      <c r="H79" s="15">
        <v>2957</v>
      </c>
      <c r="I79" s="16">
        <f t="shared" si="3"/>
        <v>0.19392707240293808</v>
      </c>
      <c r="J79" s="15">
        <v>5167</v>
      </c>
      <c r="K79" s="16">
        <f t="shared" si="4"/>
        <v>0.33886411332633787</v>
      </c>
      <c r="L79" s="15">
        <v>7124</v>
      </c>
      <c r="M79" s="16">
        <f t="shared" si="5"/>
        <v>0.46720881427072403</v>
      </c>
    </row>
    <row r="80" spans="1:13">
      <c r="A80" s="7">
        <v>2021</v>
      </c>
      <c r="B80" s="8" t="s">
        <v>20</v>
      </c>
      <c r="C80" s="9">
        <v>3</v>
      </c>
      <c r="D80" s="10">
        <v>77081</v>
      </c>
      <c r="E80" s="10" t="s">
        <v>1</v>
      </c>
      <c r="F80" s="10" t="s">
        <v>5</v>
      </c>
      <c r="G80" s="10">
        <v>18515</v>
      </c>
      <c r="H80" s="10">
        <v>4779</v>
      </c>
      <c r="I80" s="11">
        <f t="shared" si="3"/>
        <v>0.25811504185795303</v>
      </c>
      <c r="J80" s="10">
        <v>8852</v>
      </c>
      <c r="K80" s="11">
        <f t="shared" si="4"/>
        <v>0.4780988387793681</v>
      </c>
      <c r="L80" s="10">
        <v>4884</v>
      </c>
      <c r="M80" s="11">
        <f t="shared" si="5"/>
        <v>0.26378611936267893</v>
      </c>
    </row>
    <row r="81" spans="1:13">
      <c r="A81" s="12">
        <v>2021</v>
      </c>
      <c r="B81" s="13" t="s">
        <v>21</v>
      </c>
      <c r="C81" s="14">
        <v>7</v>
      </c>
      <c r="D81" s="15">
        <v>77082</v>
      </c>
      <c r="E81" s="15" t="s">
        <v>1</v>
      </c>
      <c r="F81" s="15" t="s">
        <v>5</v>
      </c>
      <c r="G81" s="15">
        <v>21398</v>
      </c>
      <c r="H81" s="15">
        <v>3636</v>
      </c>
      <c r="I81" s="16">
        <f t="shared" si="3"/>
        <v>0.16992242265632301</v>
      </c>
      <c r="J81" s="15">
        <v>7925</v>
      </c>
      <c r="K81" s="16">
        <f t="shared" si="4"/>
        <v>0.37036171604822882</v>
      </c>
      <c r="L81" s="15">
        <v>9837</v>
      </c>
      <c r="M81" s="16">
        <f t="shared" si="5"/>
        <v>0.45971586129544817</v>
      </c>
    </row>
    <row r="82" spans="1:13">
      <c r="A82" s="7">
        <v>2021</v>
      </c>
      <c r="B82" s="8" t="s">
        <v>20</v>
      </c>
      <c r="C82" s="9">
        <v>3</v>
      </c>
      <c r="D82" s="10">
        <v>77083</v>
      </c>
      <c r="E82" s="10" t="s">
        <v>1</v>
      </c>
      <c r="F82" s="10" t="s">
        <v>5</v>
      </c>
      <c r="G82" s="10">
        <v>23129</v>
      </c>
      <c r="H82" s="10">
        <v>3051</v>
      </c>
      <c r="I82" s="11">
        <f t="shared" si="3"/>
        <v>0.13191231786934152</v>
      </c>
      <c r="J82" s="10">
        <v>9267</v>
      </c>
      <c r="K82" s="11">
        <f t="shared" si="4"/>
        <v>0.40066583077521728</v>
      </c>
      <c r="L82" s="10">
        <v>10811</v>
      </c>
      <c r="M82" s="11">
        <f t="shared" si="5"/>
        <v>0.46742185135544123</v>
      </c>
    </row>
    <row r="83" spans="1:13">
      <c r="A83" s="12">
        <v>2021</v>
      </c>
      <c r="B83" s="13" t="s">
        <v>27</v>
      </c>
      <c r="C83" s="14">
        <v>8</v>
      </c>
      <c r="D83" s="15">
        <v>77084</v>
      </c>
      <c r="E83" s="15" t="s">
        <v>1</v>
      </c>
      <c r="F83" s="15" t="s">
        <v>5</v>
      </c>
      <c r="G83" s="15">
        <v>34699</v>
      </c>
      <c r="H83" s="15">
        <v>3320</v>
      </c>
      <c r="I83" s="16">
        <f t="shared" si="3"/>
        <v>9.5679990777832208E-2</v>
      </c>
      <c r="J83" s="15">
        <v>11269</v>
      </c>
      <c r="K83" s="16">
        <f t="shared" si="4"/>
        <v>0.32476440243234678</v>
      </c>
      <c r="L83" s="15">
        <v>20110</v>
      </c>
      <c r="M83" s="16">
        <f t="shared" si="5"/>
        <v>0.57955560678982099</v>
      </c>
    </row>
    <row r="84" spans="1:13">
      <c r="A84" s="7">
        <v>2021</v>
      </c>
      <c r="B84" s="8" t="s">
        <v>20</v>
      </c>
      <c r="C84" s="9">
        <v>3</v>
      </c>
      <c r="D84" s="10">
        <v>77085</v>
      </c>
      <c r="E84" s="10" t="s">
        <v>1</v>
      </c>
      <c r="F84" s="10" t="s">
        <v>5</v>
      </c>
      <c r="G84" s="10">
        <v>5500</v>
      </c>
      <c r="H84" s="10">
        <v>665</v>
      </c>
      <c r="I84" s="11">
        <f t="shared" si="3"/>
        <v>0.12090909090909091</v>
      </c>
      <c r="J84" s="10">
        <v>2034</v>
      </c>
      <c r="K84" s="11">
        <f t="shared" si="4"/>
        <v>0.36981818181818182</v>
      </c>
      <c r="L84" s="10">
        <v>2801</v>
      </c>
      <c r="M84" s="11">
        <f t="shared" si="5"/>
        <v>0.50927272727272732</v>
      </c>
    </row>
    <row r="85" spans="1:13">
      <c r="A85" s="12">
        <v>2021</v>
      </c>
      <c r="B85" s="13" t="s">
        <v>22</v>
      </c>
      <c r="C85" s="14">
        <v>4</v>
      </c>
      <c r="D85" s="15">
        <v>77086</v>
      </c>
      <c r="E85" s="15" t="s">
        <v>1</v>
      </c>
      <c r="F85" s="15" t="s">
        <v>5</v>
      </c>
      <c r="G85" s="15">
        <v>8660</v>
      </c>
      <c r="H85" s="15">
        <v>1902</v>
      </c>
      <c r="I85" s="16">
        <f t="shared" si="3"/>
        <v>0.21963048498845267</v>
      </c>
      <c r="J85" s="15">
        <v>3126</v>
      </c>
      <c r="K85" s="16">
        <f t="shared" si="4"/>
        <v>0.3609699769053118</v>
      </c>
      <c r="L85" s="15">
        <v>3632</v>
      </c>
      <c r="M85" s="16">
        <f t="shared" si="5"/>
        <v>0.41939953810623559</v>
      </c>
    </row>
    <row r="86" spans="1:13">
      <c r="A86" s="7">
        <v>2021</v>
      </c>
      <c r="B86" s="8" t="s">
        <v>19</v>
      </c>
      <c r="C86" s="9">
        <v>2</v>
      </c>
      <c r="D86" s="10">
        <v>77087</v>
      </c>
      <c r="E86" s="10" t="s">
        <v>1</v>
      </c>
      <c r="F86" s="10" t="s">
        <v>5</v>
      </c>
      <c r="G86" s="10">
        <v>11344</v>
      </c>
      <c r="H86" s="10">
        <v>2562</v>
      </c>
      <c r="I86" s="11">
        <f t="shared" si="3"/>
        <v>0.22584626234132582</v>
      </c>
      <c r="J86" s="10">
        <v>4565</v>
      </c>
      <c r="K86" s="11">
        <f t="shared" si="4"/>
        <v>0.40241537376586745</v>
      </c>
      <c r="L86" s="10">
        <v>4217</v>
      </c>
      <c r="M86" s="11">
        <f t="shared" si="5"/>
        <v>0.37173836389280679</v>
      </c>
    </row>
    <row r="87" spans="1:13">
      <c r="A87" s="12">
        <v>2021</v>
      </c>
      <c r="B87" s="13" t="s">
        <v>22</v>
      </c>
      <c r="C87" s="14">
        <v>4</v>
      </c>
      <c r="D87" s="15">
        <v>77088</v>
      </c>
      <c r="E87" s="15" t="s">
        <v>1</v>
      </c>
      <c r="F87" s="15" t="s">
        <v>5</v>
      </c>
      <c r="G87" s="15">
        <v>17164</v>
      </c>
      <c r="H87" s="15">
        <v>3378</v>
      </c>
      <c r="I87" s="16">
        <f t="shared" si="3"/>
        <v>0.19680727103239337</v>
      </c>
      <c r="J87" s="15">
        <v>6970</v>
      </c>
      <c r="K87" s="16">
        <f t="shared" si="4"/>
        <v>0.4060824982521557</v>
      </c>
      <c r="L87" s="15">
        <v>6816</v>
      </c>
      <c r="M87" s="16">
        <f t="shared" si="5"/>
        <v>0.39711023071545093</v>
      </c>
    </row>
    <row r="88" spans="1:13">
      <c r="A88" s="7">
        <v>2021</v>
      </c>
      <c r="B88" s="8" t="s">
        <v>24</v>
      </c>
      <c r="C88" s="9">
        <v>6</v>
      </c>
      <c r="D88" s="10">
        <v>77089</v>
      </c>
      <c r="E88" s="10" t="s">
        <v>1</v>
      </c>
      <c r="F88" s="10" t="s">
        <v>5</v>
      </c>
      <c r="G88" s="10">
        <v>18118</v>
      </c>
      <c r="H88" s="10">
        <v>2028</v>
      </c>
      <c r="I88" s="11">
        <f t="shared" si="3"/>
        <v>0.1119328844243294</v>
      </c>
      <c r="J88" s="10">
        <v>4490</v>
      </c>
      <c r="K88" s="11">
        <f t="shared" si="4"/>
        <v>0.24781984766530521</v>
      </c>
      <c r="L88" s="10">
        <v>11600</v>
      </c>
      <c r="M88" s="11">
        <f t="shared" si="5"/>
        <v>0.64024726791036535</v>
      </c>
    </row>
    <row r="89" spans="1:13">
      <c r="A89" s="12">
        <v>2021</v>
      </c>
      <c r="B89" s="13" t="s">
        <v>27</v>
      </c>
      <c r="C89" s="14">
        <v>8</v>
      </c>
      <c r="D89" s="15">
        <v>77090</v>
      </c>
      <c r="E89" s="15" t="s">
        <v>1</v>
      </c>
      <c r="F89" s="15" t="s">
        <v>5</v>
      </c>
      <c r="G89" s="15">
        <v>16174</v>
      </c>
      <c r="H89" s="15">
        <v>2906</v>
      </c>
      <c r="I89" s="16">
        <f t="shared" si="3"/>
        <v>0.17967107703722024</v>
      </c>
      <c r="J89" s="15">
        <v>8351</v>
      </c>
      <c r="K89" s="16">
        <f t="shared" si="4"/>
        <v>0.51632249288982313</v>
      </c>
      <c r="L89" s="15">
        <v>4917</v>
      </c>
      <c r="M89" s="16">
        <f t="shared" si="5"/>
        <v>0.30400643007295658</v>
      </c>
    </row>
    <row r="90" spans="1:13">
      <c r="A90" s="7">
        <v>2021</v>
      </c>
      <c r="B90" s="8" t="s">
        <v>22</v>
      </c>
      <c r="C90" s="9">
        <v>4</v>
      </c>
      <c r="D90" s="10">
        <v>77091</v>
      </c>
      <c r="E90" s="10" t="s">
        <v>1</v>
      </c>
      <c r="F90" s="10" t="s">
        <v>5</v>
      </c>
      <c r="G90" s="10">
        <v>11113</v>
      </c>
      <c r="H90" s="10">
        <v>3745</v>
      </c>
      <c r="I90" s="11">
        <f t="shared" si="3"/>
        <v>0.33699271123908936</v>
      </c>
      <c r="J90" s="10">
        <v>4158</v>
      </c>
      <c r="K90" s="11">
        <f t="shared" si="4"/>
        <v>0.37415639341311979</v>
      </c>
      <c r="L90" s="10">
        <v>3210</v>
      </c>
      <c r="M90" s="11">
        <f t="shared" si="5"/>
        <v>0.28885089534779085</v>
      </c>
    </row>
    <row r="91" spans="1:13">
      <c r="A91" s="12">
        <v>2021</v>
      </c>
      <c r="B91" s="13" t="s">
        <v>22</v>
      </c>
      <c r="C91" s="14">
        <v>4</v>
      </c>
      <c r="D91" s="15">
        <v>77092</v>
      </c>
      <c r="E91" s="15" t="s">
        <v>1</v>
      </c>
      <c r="F91" s="15" t="s">
        <v>5</v>
      </c>
      <c r="G91" s="15">
        <v>14368</v>
      </c>
      <c r="H91" s="15">
        <v>2739</v>
      </c>
      <c r="I91" s="16">
        <f t="shared" si="3"/>
        <v>0.19063195991091314</v>
      </c>
      <c r="J91" s="15">
        <v>5883</v>
      </c>
      <c r="K91" s="16">
        <f t="shared" si="4"/>
        <v>0.40945155902004454</v>
      </c>
      <c r="L91" s="15">
        <v>5746</v>
      </c>
      <c r="M91" s="16">
        <f t="shared" si="5"/>
        <v>0.39991648106904232</v>
      </c>
    </row>
    <row r="92" spans="1:13">
      <c r="A92" s="7">
        <v>2021</v>
      </c>
      <c r="B92" s="8" t="s">
        <v>23</v>
      </c>
      <c r="C92" s="9">
        <v>1</v>
      </c>
      <c r="D92" s="10">
        <v>77093</v>
      </c>
      <c r="E92" s="10" t="s">
        <v>1</v>
      </c>
      <c r="F92" s="10" t="s">
        <v>5</v>
      </c>
      <c r="G92" s="10">
        <v>13476</v>
      </c>
      <c r="H92" s="10">
        <v>4889</v>
      </c>
      <c r="I92" s="11">
        <f t="shared" si="3"/>
        <v>0.36279311368358563</v>
      </c>
      <c r="J92" s="10">
        <v>4857</v>
      </c>
      <c r="K92" s="11">
        <f t="shared" si="4"/>
        <v>0.36041852181656275</v>
      </c>
      <c r="L92" s="10">
        <v>3730</v>
      </c>
      <c r="M92" s="11">
        <f t="shared" si="5"/>
        <v>0.27678836449985161</v>
      </c>
    </row>
    <row r="93" spans="1:13">
      <c r="A93" s="12">
        <v>2021</v>
      </c>
      <c r="B93" s="13" t="s">
        <v>21</v>
      </c>
      <c r="C93" s="14">
        <v>7</v>
      </c>
      <c r="D93" s="15">
        <v>77094</v>
      </c>
      <c r="E93" s="15" t="s">
        <v>1</v>
      </c>
      <c r="F93" s="15" t="s">
        <v>5</v>
      </c>
      <c r="G93" s="15">
        <v>3977</v>
      </c>
      <c r="H93" s="15">
        <v>136</v>
      </c>
      <c r="I93" s="16">
        <f t="shared" si="3"/>
        <v>3.4196630626100073E-2</v>
      </c>
      <c r="J93" s="15">
        <v>582</v>
      </c>
      <c r="K93" s="16">
        <f t="shared" si="4"/>
        <v>0.14634146341463414</v>
      </c>
      <c r="L93" s="15">
        <v>3259</v>
      </c>
      <c r="M93" s="16">
        <f t="shared" si="5"/>
        <v>0.81946190595926582</v>
      </c>
    </row>
    <row r="94" spans="1:13">
      <c r="A94" s="7">
        <v>2021</v>
      </c>
      <c r="B94" s="8" t="s">
        <v>27</v>
      </c>
      <c r="C94" s="9">
        <v>8</v>
      </c>
      <c r="D94" s="10">
        <v>77095</v>
      </c>
      <c r="E94" s="10" t="s">
        <v>1</v>
      </c>
      <c r="F94" s="10" t="s">
        <v>5</v>
      </c>
      <c r="G94" s="10">
        <v>24622</v>
      </c>
      <c r="H94" s="10">
        <v>1047</v>
      </c>
      <c r="I94" s="11">
        <f t="shared" si="3"/>
        <v>4.2522946958005035E-2</v>
      </c>
      <c r="J94" s="10">
        <v>5659</v>
      </c>
      <c r="K94" s="11">
        <f t="shared" si="4"/>
        <v>0.22983510681504346</v>
      </c>
      <c r="L94" s="10">
        <v>17916</v>
      </c>
      <c r="M94" s="11">
        <f t="shared" si="5"/>
        <v>0.72764194622695155</v>
      </c>
    </row>
    <row r="95" spans="1:13">
      <c r="A95" s="12">
        <v>2021</v>
      </c>
      <c r="B95" s="13" t="s">
        <v>20</v>
      </c>
      <c r="C95" s="14">
        <v>3</v>
      </c>
      <c r="D95" s="15">
        <v>77096</v>
      </c>
      <c r="E95" s="15" t="s">
        <v>1</v>
      </c>
      <c r="F95" s="15" t="s">
        <v>5</v>
      </c>
      <c r="G95" s="15">
        <v>12819</v>
      </c>
      <c r="H95" s="15">
        <v>1689</v>
      </c>
      <c r="I95" s="16">
        <f t="shared" si="3"/>
        <v>0.13175754739059209</v>
      </c>
      <c r="J95" s="15">
        <v>3942</v>
      </c>
      <c r="K95" s="16">
        <f t="shared" si="4"/>
        <v>0.30751228644980105</v>
      </c>
      <c r="L95" s="15">
        <v>7188</v>
      </c>
      <c r="M95" s="16">
        <f t="shared" si="5"/>
        <v>0.5607301661596068</v>
      </c>
    </row>
    <row r="96" spans="1:13">
      <c r="A96" s="7">
        <v>2021</v>
      </c>
      <c r="B96" s="8" t="s">
        <v>21</v>
      </c>
      <c r="C96" s="9">
        <v>7</v>
      </c>
      <c r="D96" s="10">
        <v>77098</v>
      </c>
      <c r="E96" s="10" t="s">
        <v>1</v>
      </c>
      <c r="F96" s="10" t="s">
        <v>5</v>
      </c>
      <c r="G96" s="10">
        <v>8541</v>
      </c>
      <c r="H96" s="10">
        <v>506</v>
      </c>
      <c r="I96" s="11">
        <f t="shared" si="3"/>
        <v>5.9243648284744176E-2</v>
      </c>
      <c r="J96" s="10">
        <v>1520</v>
      </c>
      <c r="K96" s="11">
        <f t="shared" si="4"/>
        <v>0.17796510947195879</v>
      </c>
      <c r="L96" s="10">
        <v>6515</v>
      </c>
      <c r="M96" s="11">
        <f t="shared" si="5"/>
        <v>0.76279124224329709</v>
      </c>
    </row>
    <row r="97" spans="1:13">
      <c r="A97" s="12">
        <v>2021</v>
      </c>
      <c r="B97" s="13" t="s">
        <v>20</v>
      </c>
      <c r="C97" s="14">
        <v>3</v>
      </c>
      <c r="D97" s="15">
        <v>77099</v>
      </c>
      <c r="E97" s="15" t="s">
        <v>1</v>
      </c>
      <c r="F97" s="15" t="s">
        <v>5</v>
      </c>
      <c r="G97" s="15">
        <v>16046</v>
      </c>
      <c r="H97" s="15">
        <v>4039</v>
      </c>
      <c r="I97" s="16">
        <f t="shared" si="3"/>
        <v>0.25171382275956627</v>
      </c>
      <c r="J97" s="15">
        <v>6835</v>
      </c>
      <c r="K97" s="16">
        <f t="shared" si="4"/>
        <v>0.42596285678673812</v>
      </c>
      <c r="L97" s="15">
        <v>5172</v>
      </c>
      <c r="M97" s="16">
        <f t="shared" si="5"/>
        <v>0.32232332045369561</v>
      </c>
    </row>
    <row r="98" spans="1:13">
      <c r="A98" s="7">
        <v>2021</v>
      </c>
      <c r="B98" s="8" t="s">
        <v>28</v>
      </c>
      <c r="C98" s="9">
        <v>11</v>
      </c>
      <c r="D98" s="10">
        <v>77301</v>
      </c>
      <c r="E98" s="10" t="s">
        <v>2</v>
      </c>
      <c r="F98" s="10" t="s">
        <v>5</v>
      </c>
      <c r="G98" s="10">
        <v>10473</v>
      </c>
      <c r="H98" s="10">
        <v>1767</v>
      </c>
      <c r="I98" s="11">
        <f t="shared" si="3"/>
        <v>0.16871956459467202</v>
      </c>
      <c r="J98" s="10">
        <v>3789</v>
      </c>
      <c r="K98" s="11">
        <f t="shared" si="4"/>
        <v>0.36178745345173302</v>
      </c>
      <c r="L98" s="10">
        <v>4917</v>
      </c>
      <c r="M98" s="11">
        <f t="shared" si="5"/>
        <v>0.46949298195359496</v>
      </c>
    </row>
    <row r="99" spans="1:13">
      <c r="A99" s="12">
        <v>2021</v>
      </c>
      <c r="B99" s="13" t="s">
        <v>28</v>
      </c>
      <c r="C99" s="14">
        <v>11</v>
      </c>
      <c r="D99" s="15">
        <v>77302</v>
      </c>
      <c r="E99" s="15" t="s">
        <v>2</v>
      </c>
      <c r="F99" s="15" t="s">
        <v>5</v>
      </c>
      <c r="G99" s="15">
        <v>6394</v>
      </c>
      <c r="H99" s="15">
        <v>804</v>
      </c>
      <c r="I99" s="16">
        <f t="shared" si="3"/>
        <v>0.12574288395370661</v>
      </c>
      <c r="J99" s="15">
        <v>1445</v>
      </c>
      <c r="K99" s="16">
        <f t="shared" si="4"/>
        <v>0.22599311854863935</v>
      </c>
      <c r="L99" s="15">
        <v>4145</v>
      </c>
      <c r="M99" s="16">
        <f t="shared" si="5"/>
        <v>0.64826399749765407</v>
      </c>
    </row>
    <row r="100" spans="1:13">
      <c r="A100" s="7">
        <v>2021</v>
      </c>
      <c r="B100" s="8" t="s">
        <v>28</v>
      </c>
      <c r="C100" s="9">
        <v>11</v>
      </c>
      <c r="D100" s="10">
        <v>77303</v>
      </c>
      <c r="E100" s="10" t="s">
        <v>2</v>
      </c>
      <c r="F100" s="10" t="s">
        <v>5</v>
      </c>
      <c r="G100" s="10">
        <v>7595</v>
      </c>
      <c r="H100" s="10">
        <v>960</v>
      </c>
      <c r="I100" s="11">
        <f t="shared" si="3"/>
        <v>0.12639894667544438</v>
      </c>
      <c r="J100" s="10">
        <v>2414</v>
      </c>
      <c r="K100" s="11">
        <f t="shared" si="4"/>
        <v>0.31784068466096116</v>
      </c>
      <c r="L100" s="10">
        <v>4221</v>
      </c>
      <c r="M100" s="11">
        <f t="shared" si="5"/>
        <v>0.55576036866359446</v>
      </c>
    </row>
    <row r="101" spans="1:13">
      <c r="A101" s="12">
        <v>2021</v>
      </c>
      <c r="B101" s="13" t="s">
        <v>28</v>
      </c>
      <c r="C101" s="14">
        <v>11</v>
      </c>
      <c r="D101" s="15">
        <v>77304</v>
      </c>
      <c r="E101" s="15" t="s">
        <v>2</v>
      </c>
      <c r="F101" s="15" t="s">
        <v>5</v>
      </c>
      <c r="G101" s="15">
        <v>14903</v>
      </c>
      <c r="H101" s="15">
        <v>1227</v>
      </c>
      <c r="I101" s="16">
        <f t="shared" si="3"/>
        <v>8.2332416292021746E-2</v>
      </c>
      <c r="J101" s="15">
        <v>4958</v>
      </c>
      <c r="K101" s="16">
        <f t="shared" si="4"/>
        <v>0.33268469435684089</v>
      </c>
      <c r="L101" s="15">
        <v>8718</v>
      </c>
      <c r="M101" s="16">
        <f t="shared" si="5"/>
        <v>0.5849828893511374</v>
      </c>
    </row>
    <row r="102" spans="1:13">
      <c r="A102" s="7">
        <v>2021</v>
      </c>
      <c r="B102" s="8" t="s">
        <v>28</v>
      </c>
      <c r="C102" s="9">
        <v>11</v>
      </c>
      <c r="D102" s="10">
        <v>77306</v>
      </c>
      <c r="E102" s="10" t="s">
        <v>2</v>
      </c>
      <c r="F102" s="10" t="s">
        <v>5</v>
      </c>
      <c r="G102" s="10">
        <v>5069</v>
      </c>
      <c r="H102" s="10">
        <v>507</v>
      </c>
      <c r="I102" s="11">
        <f t="shared" si="3"/>
        <v>0.10001972775695403</v>
      </c>
      <c r="J102" s="10">
        <v>2139</v>
      </c>
      <c r="K102" s="11">
        <f t="shared" si="4"/>
        <v>0.42197672124679425</v>
      </c>
      <c r="L102" s="10">
        <v>2423</v>
      </c>
      <c r="M102" s="11">
        <f t="shared" si="5"/>
        <v>0.47800355099625175</v>
      </c>
    </row>
    <row r="103" spans="1:13">
      <c r="A103" s="12">
        <v>2021</v>
      </c>
      <c r="B103" s="13" t="s">
        <v>28</v>
      </c>
      <c r="C103" s="14">
        <v>11</v>
      </c>
      <c r="D103" s="15">
        <v>77316</v>
      </c>
      <c r="E103" s="15" t="s">
        <v>2</v>
      </c>
      <c r="F103" s="15" t="s">
        <v>5</v>
      </c>
      <c r="G103" s="15">
        <v>9754</v>
      </c>
      <c r="H103" s="15">
        <v>494</v>
      </c>
      <c r="I103" s="16">
        <f t="shared" si="3"/>
        <v>5.0645888866106215E-2</v>
      </c>
      <c r="J103" s="15">
        <v>1785</v>
      </c>
      <c r="K103" s="16">
        <f t="shared" si="4"/>
        <v>0.18300184539676032</v>
      </c>
      <c r="L103" s="15">
        <v>7475</v>
      </c>
      <c r="M103" s="16">
        <f t="shared" si="5"/>
        <v>0.76635226573713344</v>
      </c>
    </row>
    <row r="104" spans="1:13">
      <c r="A104" s="7">
        <v>2021</v>
      </c>
      <c r="B104" s="8" t="s">
        <v>28</v>
      </c>
      <c r="C104" s="9">
        <v>11</v>
      </c>
      <c r="D104" s="10">
        <v>77318</v>
      </c>
      <c r="E104" s="10" t="s">
        <v>2</v>
      </c>
      <c r="F104" s="10" t="s">
        <v>5</v>
      </c>
      <c r="G104" s="10">
        <v>6994</v>
      </c>
      <c r="H104" s="10">
        <v>724</v>
      </c>
      <c r="I104" s="11">
        <f t="shared" si="3"/>
        <v>0.10351730054332285</v>
      </c>
      <c r="J104" s="10">
        <v>1771</v>
      </c>
      <c r="K104" s="11">
        <f t="shared" si="4"/>
        <v>0.25321704317986848</v>
      </c>
      <c r="L104" s="10">
        <v>4499</v>
      </c>
      <c r="M104" s="11">
        <f t="shared" si="5"/>
        <v>0.64326565627680865</v>
      </c>
    </row>
    <row r="105" spans="1:13">
      <c r="A105" s="12">
        <v>2021</v>
      </c>
      <c r="B105" s="13" t="s">
        <v>28</v>
      </c>
      <c r="C105" s="14">
        <v>11</v>
      </c>
      <c r="D105" s="15">
        <v>77328</v>
      </c>
      <c r="E105" s="15" t="s">
        <v>2</v>
      </c>
      <c r="F105" s="15" t="s">
        <v>5</v>
      </c>
      <c r="G105" s="15">
        <v>5891</v>
      </c>
      <c r="H105" s="15">
        <v>1001</v>
      </c>
      <c r="I105" s="16">
        <f t="shared" si="3"/>
        <v>0.16992021728059753</v>
      </c>
      <c r="J105" s="15">
        <v>2271</v>
      </c>
      <c r="K105" s="16">
        <f t="shared" si="4"/>
        <v>0.38550331013410288</v>
      </c>
      <c r="L105" s="15">
        <v>2619</v>
      </c>
      <c r="M105" s="16">
        <f t="shared" si="5"/>
        <v>0.44457647258529959</v>
      </c>
    </row>
    <row r="106" spans="1:13">
      <c r="A106" s="7">
        <v>2021</v>
      </c>
      <c r="B106" s="8" t="s">
        <v>25</v>
      </c>
      <c r="C106" s="9">
        <v>5</v>
      </c>
      <c r="D106" s="10">
        <v>77336</v>
      </c>
      <c r="E106" s="10" t="s">
        <v>1</v>
      </c>
      <c r="F106" s="10" t="s">
        <v>5</v>
      </c>
      <c r="G106" s="10">
        <v>4142</v>
      </c>
      <c r="H106" s="10">
        <v>635</v>
      </c>
      <c r="I106" s="11">
        <f t="shared" si="3"/>
        <v>0.1533075808788025</v>
      </c>
      <c r="J106" s="10">
        <v>1164</v>
      </c>
      <c r="K106" s="11">
        <f t="shared" si="4"/>
        <v>0.28102366006760021</v>
      </c>
      <c r="L106" s="10">
        <v>2343</v>
      </c>
      <c r="M106" s="11">
        <f t="shared" si="5"/>
        <v>0.56566875905359726</v>
      </c>
    </row>
    <row r="107" spans="1:13">
      <c r="A107" s="12">
        <v>2021</v>
      </c>
      <c r="B107" s="13" t="s">
        <v>25</v>
      </c>
      <c r="C107" s="14">
        <v>5</v>
      </c>
      <c r="D107" s="15">
        <v>77338</v>
      </c>
      <c r="E107" s="15" t="s">
        <v>1</v>
      </c>
      <c r="F107" s="15" t="s">
        <v>5</v>
      </c>
      <c r="G107" s="15">
        <v>16315</v>
      </c>
      <c r="H107" s="15">
        <v>1966</v>
      </c>
      <c r="I107" s="16">
        <f t="shared" si="3"/>
        <v>0.12050260496475636</v>
      </c>
      <c r="J107" s="15">
        <v>5926</v>
      </c>
      <c r="K107" s="16">
        <f t="shared" si="4"/>
        <v>0.36322402696904688</v>
      </c>
      <c r="L107" s="15">
        <v>8423</v>
      </c>
      <c r="M107" s="16">
        <f t="shared" si="5"/>
        <v>0.51627336806619673</v>
      </c>
    </row>
    <row r="108" spans="1:13">
      <c r="A108" s="7">
        <v>2021</v>
      </c>
      <c r="B108" s="8" t="s">
        <v>25</v>
      </c>
      <c r="C108" s="9">
        <v>5</v>
      </c>
      <c r="D108" s="10">
        <v>77339</v>
      </c>
      <c r="E108" s="10" t="s">
        <v>1</v>
      </c>
      <c r="F108" s="10" t="s">
        <v>5</v>
      </c>
      <c r="G108" s="10">
        <v>17063</v>
      </c>
      <c r="H108" s="10">
        <v>1746</v>
      </c>
      <c r="I108" s="11">
        <f t="shared" si="3"/>
        <v>0.10232667174588291</v>
      </c>
      <c r="J108" s="10">
        <v>5049</v>
      </c>
      <c r="K108" s="11">
        <f t="shared" si="4"/>
        <v>0.29590341674969234</v>
      </c>
      <c r="L108" s="10">
        <v>10268</v>
      </c>
      <c r="M108" s="11">
        <f t="shared" si="5"/>
        <v>0.60176991150442483</v>
      </c>
    </row>
    <row r="109" spans="1:13">
      <c r="A109" s="12">
        <v>2021</v>
      </c>
      <c r="B109" s="13" t="s">
        <v>25</v>
      </c>
      <c r="C109" s="14">
        <v>5</v>
      </c>
      <c r="D109" s="15">
        <v>77345</v>
      </c>
      <c r="E109" s="15" t="s">
        <v>1</v>
      </c>
      <c r="F109" s="15" t="s">
        <v>5</v>
      </c>
      <c r="G109" s="15">
        <v>9209</v>
      </c>
      <c r="H109" s="15">
        <v>146</v>
      </c>
      <c r="I109" s="16">
        <f t="shared" si="3"/>
        <v>1.5854055814963623E-2</v>
      </c>
      <c r="J109" s="15">
        <v>1350</v>
      </c>
      <c r="K109" s="16">
        <f t="shared" si="4"/>
        <v>0.14659572157671844</v>
      </c>
      <c r="L109" s="15">
        <v>7713</v>
      </c>
      <c r="M109" s="16">
        <f t="shared" si="5"/>
        <v>0.83755022260831791</v>
      </c>
    </row>
    <row r="110" spans="1:13">
      <c r="A110" s="7">
        <v>2021</v>
      </c>
      <c r="B110" s="8" t="s">
        <v>25</v>
      </c>
      <c r="C110" s="9">
        <v>5</v>
      </c>
      <c r="D110" s="10">
        <v>77346</v>
      </c>
      <c r="E110" s="10" t="s">
        <v>1</v>
      </c>
      <c r="F110" s="10" t="s">
        <v>5</v>
      </c>
      <c r="G110" s="10">
        <v>22385</v>
      </c>
      <c r="H110" s="10">
        <v>1204</v>
      </c>
      <c r="I110" s="11">
        <f t="shared" si="3"/>
        <v>5.3786017422381059E-2</v>
      </c>
      <c r="J110" s="10">
        <v>3762</v>
      </c>
      <c r="K110" s="11">
        <f t="shared" si="4"/>
        <v>0.16805896805896806</v>
      </c>
      <c r="L110" s="10">
        <v>17419</v>
      </c>
      <c r="M110" s="11">
        <f t="shared" si="5"/>
        <v>0.77815501451865088</v>
      </c>
    </row>
    <row r="111" spans="1:13">
      <c r="A111" s="12">
        <v>2021</v>
      </c>
      <c r="B111" s="13" t="s">
        <v>28</v>
      </c>
      <c r="C111" s="14">
        <v>11</v>
      </c>
      <c r="D111" s="15">
        <v>77354</v>
      </c>
      <c r="E111" s="15" t="s">
        <v>2</v>
      </c>
      <c r="F111" s="15" t="s">
        <v>5</v>
      </c>
      <c r="G111" s="15">
        <v>12789</v>
      </c>
      <c r="H111" s="15">
        <v>1200</v>
      </c>
      <c r="I111" s="16">
        <f t="shared" si="3"/>
        <v>9.3830635702556883E-2</v>
      </c>
      <c r="J111" s="15">
        <v>2510</v>
      </c>
      <c r="K111" s="16">
        <f t="shared" si="4"/>
        <v>0.1962624130111815</v>
      </c>
      <c r="L111" s="15">
        <v>9079</v>
      </c>
      <c r="M111" s="16">
        <f t="shared" si="5"/>
        <v>0.70990695128626158</v>
      </c>
    </row>
    <row r="112" spans="1:13">
      <c r="A112" s="7">
        <v>2021</v>
      </c>
      <c r="B112" s="8" t="s">
        <v>28</v>
      </c>
      <c r="C112" s="9">
        <v>11</v>
      </c>
      <c r="D112" s="10">
        <v>77355</v>
      </c>
      <c r="E112" s="10" t="s">
        <v>2</v>
      </c>
      <c r="F112" s="10" t="s">
        <v>5</v>
      </c>
      <c r="G112" s="10">
        <v>10032</v>
      </c>
      <c r="H112" s="10">
        <v>723</v>
      </c>
      <c r="I112" s="11">
        <f t="shared" si="3"/>
        <v>7.2069377990430616E-2</v>
      </c>
      <c r="J112" s="10">
        <v>2361</v>
      </c>
      <c r="K112" s="11">
        <f t="shared" si="4"/>
        <v>0.23534688995215311</v>
      </c>
      <c r="L112" s="10">
        <v>6948</v>
      </c>
      <c r="M112" s="11">
        <f t="shared" si="5"/>
        <v>0.6925837320574163</v>
      </c>
    </row>
    <row r="113" spans="1:13">
      <c r="A113" s="12">
        <v>2021</v>
      </c>
      <c r="B113" s="13" t="s">
        <v>28</v>
      </c>
      <c r="C113" s="14">
        <v>11</v>
      </c>
      <c r="D113" s="15">
        <v>77356</v>
      </c>
      <c r="E113" s="15" t="s">
        <v>2</v>
      </c>
      <c r="F113" s="15" t="s">
        <v>5</v>
      </c>
      <c r="G113" s="15">
        <v>12040</v>
      </c>
      <c r="H113" s="15">
        <v>1208</v>
      </c>
      <c r="I113" s="16">
        <f t="shared" si="3"/>
        <v>0.10033222591362126</v>
      </c>
      <c r="J113" s="15">
        <v>2258</v>
      </c>
      <c r="K113" s="16">
        <f t="shared" si="4"/>
        <v>0.18754152823920267</v>
      </c>
      <c r="L113" s="15">
        <v>8574</v>
      </c>
      <c r="M113" s="16">
        <f t="shared" si="5"/>
        <v>0.7121262458471761</v>
      </c>
    </row>
    <row r="114" spans="1:13">
      <c r="A114" s="7">
        <v>2021</v>
      </c>
      <c r="B114" s="8" t="s">
        <v>28</v>
      </c>
      <c r="C114" s="9">
        <v>11</v>
      </c>
      <c r="D114" s="10">
        <v>77357</v>
      </c>
      <c r="E114" s="10" t="s">
        <v>2</v>
      </c>
      <c r="F114" s="10" t="s">
        <v>5</v>
      </c>
      <c r="G114" s="10">
        <v>9258</v>
      </c>
      <c r="H114" s="10">
        <v>836</v>
      </c>
      <c r="I114" s="11">
        <f t="shared" si="3"/>
        <v>9.0300280838193997E-2</v>
      </c>
      <c r="J114" s="10">
        <v>3114</v>
      </c>
      <c r="K114" s="11">
        <f t="shared" si="4"/>
        <v>0.33635774465327284</v>
      </c>
      <c r="L114" s="10">
        <v>5308</v>
      </c>
      <c r="M114" s="11">
        <f t="shared" si="5"/>
        <v>0.57334197450853319</v>
      </c>
    </row>
    <row r="115" spans="1:13">
      <c r="A115" s="12">
        <v>2021</v>
      </c>
      <c r="B115" s="13" t="s">
        <v>28</v>
      </c>
      <c r="C115" s="14">
        <v>11</v>
      </c>
      <c r="D115" s="15">
        <v>77362</v>
      </c>
      <c r="E115" s="15" t="s">
        <v>2</v>
      </c>
      <c r="F115" s="15" t="s">
        <v>5</v>
      </c>
      <c r="G115" s="15">
        <v>2156</v>
      </c>
      <c r="H115" s="15">
        <v>276</v>
      </c>
      <c r="I115" s="16">
        <f t="shared" si="3"/>
        <v>0.1280148423005566</v>
      </c>
      <c r="J115" s="15">
        <v>417</v>
      </c>
      <c r="K115" s="16">
        <f t="shared" si="4"/>
        <v>0.19341372912801486</v>
      </c>
      <c r="L115" s="15">
        <v>1463</v>
      </c>
      <c r="M115" s="16">
        <f t="shared" si="5"/>
        <v>0.6785714285714286</v>
      </c>
    </row>
    <row r="116" spans="1:13">
      <c r="A116" s="7">
        <v>2021</v>
      </c>
      <c r="B116" s="8" t="s">
        <v>28</v>
      </c>
      <c r="C116" s="9">
        <v>11</v>
      </c>
      <c r="D116" s="10">
        <v>77365</v>
      </c>
      <c r="E116" s="10" t="s">
        <v>2</v>
      </c>
      <c r="F116" s="10" t="s">
        <v>5</v>
      </c>
      <c r="G116" s="10">
        <v>12145</v>
      </c>
      <c r="H116" s="10">
        <v>1126</v>
      </c>
      <c r="I116" s="11">
        <f t="shared" si="3"/>
        <v>9.2713050638122685E-2</v>
      </c>
      <c r="J116" s="10">
        <v>2830</v>
      </c>
      <c r="K116" s="11">
        <f t="shared" si="4"/>
        <v>0.23301770275833678</v>
      </c>
      <c r="L116" s="10">
        <v>8189</v>
      </c>
      <c r="M116" s="11">
        <f t="shared" si="5"/>
        <v>0.6742692466035406</v>
      </c>
    </row>
    <row r="117" spans="1:13">
      <c r="A117" s="12">
        <v>2021</v>
      </c>
      <c r="B117" s="13" t="s">
        <v>28</v>
      </c>
      <c r="C117" s="14">
        <v>11</v>
      </c>
      <c r="D117" s="15">
        <v>77372</v>
      </c>
      <c r="E117" s="15" t="s">
        <v>2</v>
      </c>
      <c r="F117" s="15" t="s">
        <v>5</v>
      </c>
      <c r="G117" s="15">
        <v>4157</v>
      </c>
      <c r="H117" s="15">
        <v>378</v>
      </c>
      <c r="I117" s="16">
        <f t="shared" si="3"/>
        <v>9.0930959826798177E-2</v>
      </c>
      <c r="J117" s="15">
        <v>1424</v>
      </c>
      <c r="K117" s="16">
        <f t="shared" si="4"/>
        <v>0.34255472696656242</v>
      </c>
      <c r="L117" s="15">
        <v>2355</v>
      </c>
      <c r="M117" s="16">
        <f t="shared" si="5"/>
        <v>0.56651431320663936</v>
      </c>
    </row>
    <row r="118" spans="1:13">
      <c r="A118" s="7">
        <v>2021</v>
      </c>
      <c r="B118" s="8" t="s">
        <v>25</v>
      </c>
      <c r="C118" s="9">
        <v>5</v>
      </c>
      <c r="D118" s="10">
        <v>77373</v>
      </c>
      <c r="E118" s="10" t="s">
        <v>1</v>
      </c>
      <c r="F118" s="10" t="s">
        <v>5</v>
      </c>
      <c r="G118" s="10">
        <v>21156</v>
      </c>
      <c r="H118" s="10">
        <v>1945</v>
      </c>
      <c r="I118" s="11">
        <f t="shared" si="3"/>
        <v>9.1936093779542441E-2</v>
      </c>
      <c r="J118" s="10">
        <v>5783</v>
      </c>
      <c r="K118" s="11">
        <f t="shared" si="4"/>
        <v>0.27335034978256761</v>
      </c>
      <c r="L118" s="10">
        <v>13428</v>
      </c>
      <c r="M118" s="11">
        <f t="shared" si="5"/>
        <v>0.63471355643788996</v>
      </c>
    </row>
    <row r="119" spans="1:13">
      <c r="A119" s="12">
        <v>2021</v>
      </c>
      <c r="B119" s="13" t="s">
        <v>27</v>
      </c>
      <c r="C119" s="14">
        <v>8</v>
      </c>
      <c r="D119" s="15">
        <v>77375</v>
      </c>
      <c r="E119" s="15" t="s">
        <v>1</v>
      </c>
      <c r="F119" s="15" t="s">
        <v>5</v>
      </c>
      <c r="G119" s="15">
        <v>22022</v>
      </c>
      <c r="H119" s="15">
        <v>1777</v>
      </c>
      <c r="I119" s="16">
        <f t="shared" si="3"/>
        <v>8.0692035237489787E-2</v>
      </c>
      <c r="J119" s="15">
        <v>5598</v>
      </c>
      <c r="K119" s="16">
        <f t="shared" si="4"/>
        <v>0.25420034510943601</v>
      </c>
      <c r="L119" s="15">
        <v>14647</v>
      </c>
      <c r="M119" s="16">
        <f t="shared" si="5"/>
        <v>0.66510761965307419</v>
      </c>
    </row>
    <row r="120" spans="1:13">
      <c r="A120" s="7">
        <v>2021</v>
      </c>
      <c r="B120" s="8" t="s">
        <v>27</v>
      </c>
      <c r="C120" s="9">
        <v>8</v>
      </c>
      <c r="D120" s="10">
        <v>77377</v>
      </c>
      <c r="E120" s="10" t="s">
        <v>1</v>
      </c>
      <c r="F120" s="10" t="s">
        <v>5</v>
      </c>
      <c r="G120" s="10">
        <v>12618</v>
      </c>
      <c r="H120" s="10">
        <v>516</v>
      </c>
      <c r="I120" s="11">
        <f t="shared" si="3"/>
        <v>4.0893961008083693E-2</v>
      </c>
      <c r="J120" s="10">
        <v>2482</v>
      </c>
      <c r="K120" s="11">
        <f t="shared" si="4"/>
        <v>0.19670312252337929</v>
      </c>
      <c r="L120" s="10">
        <v>9620</v>
      </c>
      <c r="M120" s="11">
        <f t="shared" si="5"/>
        <v>0.76240291646853697</v>
      </c>
    </row>
    <row r="121" spans="1:13">
      <c r="A121" s="12">
        <v>2021</v>
      </c>
      <c r="B121" s="13" t="s">
        <v>28</v>
      </c>
      <c r="C121" s="14">
        <v>11</v>
      </c>
      <c r="D121" s="15">
        <v>77378</v>
      </c>
      <c r="E121" s="15" t="s">
        <v>2</v>
      </c>
      <c r="F121" s="15" t="s">
        <v>5</v>
      </c>
      <c r="G121" s="15">
        <v>5538</v>
      </c>
      <c r="H121" s="15">
        <v>616</v>
      </c>
      <c r="I121" s="16">
        <f t="shared" si="3"/>
        <v>0.11123149151318165</v>
      </c>
      <c r="J121" s="15">
        <v>1727</v>
      </c>
      <c r="K121" s="16">
        <f t="shared" si="4"/>
        <v>0.31184543156374145</v>
      </c>
      <c r="L121" s="15">
        <v>3195</v>
      </c>
      <c r="M121" s="16">
        <f t="shared" si="5"/>
        <v>0.57692307692307687</v>
      </c>
    </row>
    <row r="122" spans="1:13">
      <c r="A122" s="7">
        <v>2021</v>
      </c>
      <c r="B122" s="8" t="s">
        <v>27</v>
      </c>
      <c r="C122" s="9">
        <v>8</v>
      </c>
      <c r="D122" s="10">
        <v>77379</v>
      </c>
      <c r="E122" s="10" t="s">
        <v>1</v>
      </c>
      <c r="F122" s="10" t="s">
        <v>5</v>
      </c>
      <c r="G122" s="10">
        <v>27746</v>
      </c>
      <c r="H122" s="10">
        <v>2100</v>
      </c>
      <c r="I122" s="11">
        <f t="shared" si="3"/>
        <v>7.56865854537591E-2</v>
      </c>
      <c r="J122" s="10">
        <v>5336</v>
      </c>
      <c r="K122" s="11">
        <f t="shared" si="4"/>
        <v>0.19231600951488503</v>
      </c>
      <c r="L122" s="10">
        <v>20310</v>
      </c>
      <c r="M122" s="11">
        <f t="shared" si="5"/>
        <v>0.73199740503135591</v>
      </c>
    </row>
    <row r="123" spans="1:13">
      <c r="A123" s="12">
        <v>2021</v>
      </c>
      <c r="B123" s="13" t="s">
        <v>28</v>
      </c>
      <c r="C123" s="14">
        <v>11</v>
      </c>
      <c r="D123" s="15">
        <v>77380</v>
      </c>
      <c r="E123" s="15" t="s">
        <v>2</v>
      </c>
      <c r="F123" s="15" t="s">
        <v>5</v>
      </c>
      <c r="G123" s="15">
        <v>13980</v>
      </c>
      <c r="H123" s="15">
        <v>1051</v>
      </c>
      <c r="I123" s="16">
        <f t="shared" si="3"/>
        <v>7.5178826895565098E-2</v>
      </c>
      <c r="J123" s="15">
        <v>4338</v>
      </c>
      <c r="K123" s="16">
        <f t="shared" si="4"/>
        <v>0.31030042918454936</v>
      </c>
      <c r="L123" s="15">
        <v>8591</v>
      </c>
      <c r="M123" s="16">
        <f t="shared" si="5"/>
        <v>0.61452074391988554</v>
      </c>
    </row>
    <row r="124" spans="1:13">
      <c r="A124" s="7">
        <v>2021</v>
      </c>
      <c r="B124" s="8" t="s">
        <v>28</v>
      </c>
      <c r="C124" s="9">
        <v>11</v>
      </c>
      <c r="D124" s="10">
        <v>77381</v>
      </c>
      <c r="E124" s="10" t="s">
        <v>2</v>
      </c>
      <c r="F124" s="10" t="s">
        <v>5</v>
      </c>
      <c r="G124" s="10">
        <v>13441</v>
      </c>
      <c r="H124" s="10">
        <v>1008</v>
      </c>
      <c r="I124" s="11">
        <f t="shared" si="3"/>
        <v>7.4994420058031391E-2</v>
      </c>
      <c r="J124" s="10">
        <v>2625</v>
      </c>
      <c r="K124" s="11">
        <f t="shared" si="4"/>
        <v>0.19529796890112344</v>
      </c>
      <c r="L124" s="10">
        <v>9808</v>
      </c>
      <c r="M124" s="11">
        <f t="shared" si="5"/>
        <v>0.72970761104084514</v>
      </c>
    </row>
    <row r="125" spans="1:13">
      <c r="A125" s="12">
        <v>2021</v>
      </c>
      <c r="B125" s="13" t="s">
        <v>28</v>
      </c>
      <c r="C125" s="14">
        <v>11</v>
      </c>
      <c r="D125" s="15">
        <v>77382</v>
      </c>
      <c r="E125" s="15" t="s">
        <v>2</v>
      </c>
      <c r="F125" s="15" t="s">
        <v>5</v>
      </c>
      <c r="G125" s="15">
        <v>13149</v>
      </c>
      <c r="H125" s="15">
        <v>532</v>
      </c>
      <c r="I125" s="16">
        <f t="shared" si="3"/>
        <v>4.0459350520952161E-2</v>
      </c>
      <c r="J125" s="15">
        <v>1504</v>
      </c>
      <c r="K125" s="16">
        <f t="shared" si="4"/>
        <v>0.1143813217735189</v>
      </c>
      <c r="L125" s="15">
        <v>11113</v>
      </c>
      <c r="M125" s="16">
        <f t="shared" si="5"/>
        <v>0.84515932770552893</v>
      </c>
    </row>
    <row r="126" spans="1:13">
      <c r="A126" s="7">
        <v>2021</v>
      </c>
      <c r="B126" s="8" t="s">
        <v>28</v>
      </c>
      <c r="C126" s="9">
        <v>11</v>
      </c>
      <c r="D126" s="10">
        <v>77384</v>
      </c>
      <c r="E126" s="10" t="s">
        <v>2</v>
      </c>
      <c r="F126" s="10" t="s">
        <v>5</v>
      </c>
      <c r="G126" s="10">
        <v>9135</v>
      </c>
      <c r="H126" s="10">
        <v>332</v>
      </c>
      <c r="I126" s="11">
        <f t="shared" si="3"/>
        <v>3.6343732895457032E-2</v>
      </c>
      <c r="J126" s="10">
        <v>2825</v>
      </c>
      <c r="K126" s="11">
        <f t="shared" si="4"/>
        <v>0.30925013683634373</v>
      </c>
      <c r="L126" s="10">
        <v>5978</v>
      </c>
      <c r="M126" s="11">
        <f t="shared" si="5"/>
        <v>0.65440613026819927</v>
      </c>
    </row>
    <row r="127" spans="1:13">
      <c r="A127" s="12">
        <v>2021</v>
      </c>
      <c r="B127" s="13" t="s">
        <v>28</v>
      </c>
      <c r="C127" s="14">
        <v>11</v>
      </c>
      <c r="D127" s="15">
        <v>77385</v>
      </c>
      <c r="E127" s="15" t="s">
        <v>2</v>
      </c>
      <c r="F127" s="15" t="s">
        <v>5</v>
      </c>
      <c r="G127" s="15">
        <v>8464</v>
      </c>
      <c r="H127" s="15">
        <v>743</v>
      </c>
      <c r="I127" s="16">
        <f t="shared" si="3"/>
        <v>8.77835538752363E-2</v>
      </c>
      <c r="J127" s="15">
        <v>1596</v>
      </c>
      <c r="K127" s="16">
        <f t="shared" si="4"/>
        <v>0.1885633270321361</v>
      </c>
      <c r="L127" s="15">
        <v>6125</v>
      </c>
      <c r="M127" s="16">
        <f t="shared" si="5"/>
        <v>0.72365311909262764</v>
      </c>
    </row>
    <row r="128" spans="1:13">
      <c r="A128" s="7">
        <v>2021</v>
      </c>
      <c r="B128" s="8" t="s">
        <v>28</v>
      </c>
      <c r="C128" s="9">
        <v>11</v>
      </c>
      <c r="D128" s="10">
        <v>77386</v>
      </c>
      <c r="E128" s="10" t="s">
        <v>2</v>
      </c>
      <c r="F128" s="10" t="s">
        <v>5</v>
      </c>
      <c r="G128" s="10">
        <v>20228</v>
      </c>
      <c r="H128" s="10">
        <v>1764</v>
      </c>
      <c r="I128" s="11">
        <f t="shared" si="3"/>
        <v>8.7205853272691314E-2</v>
      </c>
      <c r="J128" s="10">
        <v>3047</v>
      </c>
      <c r="K128" s="11">
        <f t="shared" si="4"/>
        <v>0.15063278623689935</v>
      </c>
      <c r="L128" s="10">
        <v>15417</v>
      </c>
      <c r="M128" s="11">
        <f t="shared" si="5"/>
        <v>0.76216136049040928</v>
      </c>
    </row>
    <row r="129" spans="1:13">
      <c r="A129" s="12">
        <v>2021</v>
      </c>
      <c r="B129" s="13" t="s">
        <v>27</v>
      </c>
      <c r="C129" s="14">
        <v>8</v>
      </c>
      <c r="D129" s="15">
        <v>77388</v>
      </c>
      <c r="E129" s="15" t="s">
        <v>1</v>
      </c>
      <c r="F129" s="15" t="s">
        <v>5</v>
      </c>
      <c r="G129" s="15">
        <v>17511</v>
      </c>
      <c r="H129" s="15">
        <v>1273</v>
      </c>
      <c r="I129" s="16">
        <f t="shared" si="3"/>
        <v>7.2697161784021469E-2</v>
      </c>
      <c r="J129" s="15">
        <v>4047</v>
      </c>
      <c r="K129" s="16">
        <f t="shared" si="4"/>
        <v>0.23111187253726229</v>
      </c>
      <c r="L129" s="15">
        <v>12191</v>
      </c>
      <c r="M129" s="16">
        <f t="shared" si="5"/>
        <v>0.69619096567871619</v>
      </c>
    </row>
    <row r="130" spans="1:13">
      <c r="A130" s="7">
        <v>2021</v>
      </c>
      <c r="B130" s="8" t="s">
        <v>27</v>
      </c>
      <c r="C130" s="9">
        <v>8</v>
      </c>
      <c r="D130" s="10">
        <v>77389</v>
      </c>
      <c r="E130" s="10" t="s">
        <v>1</v>
      </c>
      <c r="F130" s="10" t="s">
        <v>5</v>
      </c>
      <c r="G130" s="10">
        <v>13448</v>
      </c>
      <c r="H130" s="10">
        <v>751</v>
      </c>
      <c r="I130" s="11">
        <f t="shared" ref="I130:I179" si="6">H130/G130</f>
        <v>5.5844735276621059E-2</v>
      </c>
      <c r="J130" s="10">
        <v>2163</v>
      </c>
      <c r="K130" s="11">
        <f t="shared" ref="K130:K179" si="7">J130/G130</f>
        <v>0.16084176085663296</v>
      </c>
      <c r="L130" s="10">
        <v>10534</v>
      </c>
      <c r="M130" s="11">
        <f t="shared" ref="M130:M179" si="8">L130/G130</f>
        <v>0.78331350386674603</v>
      </c>
    </row>
    <row r="131" spans="1:13">
      <c r="A131" s="12">
        <v>2021</v>
      </c>
      <c r="B131" s="13" t="s">
        <v>25</v>
      </c>
      <c r="C131" s="14">
        <v>5</v>
      </c>
      <c r="D131" s="15">
        <v>77396</v>
      </c>
      <c r="E131" s="15" t="s">
        <v>1</v>
      </c>
      <c r="F131" s="15" t="s">
        <v>5</v>
      </c>
      <c r="G131" s="15">
        <v>19482</v>
      </c>
      <c r="H131" s="15">
        <v>2055</v>
      </c>
      <c r="I131" s="16">
        <f t="shared" si="6"/>
        <v>0.10548198336926394</v>
      </c>
      <c r="J131" s="15">
        <v>5452</v>
      </c>
      <c r="K131" s="16">
        <f t="shared" si="7"/>
        <v>0.27984806488040243</v>
      </c>
      <c r="L131" s="15">
        <v>11975</v>
      </c>
      <c r="M131" s="16">
        <f t="shared" si="8"/>
        <v>0.61466995175033368</v>
      </c>
    </row>
    <row r="132" spans="1:13">
      <c r="A132" s="7">
        <v>2021</v>
      </c>
      <c r="B132" s="8" t="s">
        <v>20</v>
      </c>
      <c r="C132" s="9">
        <v>3</v>
      </c>
      <c r="D132" s="10">
        <v>77401</v>
      </c>
      <c r="E132" s="10" t="s">
        <v>1</v>
      </c>
      <c r="F132" s="10" t="s">
        <v>5</v>
      </c>
      <c r="G132" s="10">
        <v>6256</v>
      </c>
      <c r="H132" s="10">
        <v>169</v>
      </c>
      <c r="I132" s="11">
        <f t="shared" si="6"/>
        <v>2.7014066496163683E-2</v>
      </c>
      <c r="J132" s="10">
        <v>855</v>
      </c>
      <c r="K132" s="11">
        <f t="shared" si="7"/>
        <v>0.13666879795396419</v>
      </c>
      <c r="L132" s="10">
        <v>5232</v>
      </c>
      <c r="M132" s="11">
        <f t="shared" si="8"/>
        <v>0.83631713554987208</v>
      </c>
    </row>
    <row r="133" spans="1:13">
      <c r="A133" s="12">
        <v>2021</v>
      </c>
      <c r="B133" s="13" t="s">
        <v>29</v>
      </c>
      <c r="C133" s="14">
        <v>10</v>
      </c>
      <c r="D133" s="15">
        <v>77406</v>
      </c>
      <c r="E133" s="15" t="s">
        <v>0</v>
      </c>
      <c r="F133" s="15" t="s">
        <v>5</v>
      </c>
      <c r="G133" s="15">
        <v>19349</v>
      </c>
      <c r="H133" s="15">
        <v>1835</v>
      </c>
      <c r="I133" s="16">
        <f t="shared" si="6"/>
        <v>9.4836942477647429E-2</v>
      </c>
      <c r="J133" s="15">
        <v>3233</v>
      </c>
      <c r="K133" s="16">
        <f t="shared" si="7"/>
        <v>0.1670887384360949</v>
      </c>
      <c r="L133" s="15">
        <v>14281</v>
      </c>
      <c r="M133" s="16">
        <f t="shared" si="8"/>
        <v>0.73807431908625765</v>
      </c>
    </row>
    <row r="134" spans="1:13">
      <c r="A134" s="7">
        <v>2021</v>
      </c>
      <c r="B134" s="8" t="s">
        <v>26</v>
      </c>
      <c r="C134" s="9">
        <v>9</v>
      </c>
      <c r="D134" s="10">
        <v>77407</v>
      </c>
      <c r="E134" s="10" t="s">
        <v>0</v>
      </c>
      <c r="F134" s="10" t="s">
        <v>5</v>
      </c>
      <c r="G134" s="10">
        <v>20776</v>
      </c>
      <c r="H134" s="10">
        <v>1125</v>
      </c>
      <c r="I134" s="11">
        <f t="shared" si="6"/>
        <v>5.414901809780516E-2</v>
      </c>
      <c r="J134" s="10">
        <v>6646</v>
      </c>
      <c r="K134" s="11">
        <f t="shared" si="7"/>
        <v>0.31988833269156719</v>
      </c>
      <c r="L134" s="10">
        <v>13005</v>
      </c>
      <c r="M134" s="11">
        <f t="shared" si="8"/>
        <v>0.62596264921062761</v>
      </c>
    </row>
    <row r="135" spans="1:13">
      <c r="A135" s="12">
        <v>2021</v>
      </c>
      <c r="B135" s="13" t="s">
        <v>29</v>
      </c>
      <c r="C135" s="14">
        <v>10</v>
      </c>
      <c r="D135" s="15">
        <v>77417</v>
      </c>
      <c r="E135" s="15" t="s">
        <v>0</v>
      </c>
      <c r="F135" s="15" t="s">
        <v>5</v>
      </c>
      <c r="G135" s="15">
        <v>780</v>
      </c>
      <c r="H135" s="15">
        <v>165</v>
      </c>
      <c r="I135" s="16">
        <f t="shared" si="6"/>
        <v>0.21153846153846154</v>
      </c>
      <c r="J135" s="15">
        <v>413</v>
      </c>
      <c r="K135" s="16">
        <f t="shared" si="7"/>
        <v>0.52948717948717949</v>
      </c>
      <c r="L135" s="15">
        <v>202</v>
      </c>
      <c r="M135" s="16">
        <f t="shared" si="8"/>
        <v>0.258974358974359</v>
      </c>
    </row>
    <row r="136" spans="1:13">
      <c r="A136" s="7">
        <v>2021</v>
      </c>
      <c r="B136" s="8" t="s">
        <v>30</v>
      </c>
      <c r="C136" s="9">
        <v>12</v>
      </c>
      <c r="D136" s="10">
        <v>77423</v>
      </c>
      <c r="E136" s="10" t="s">
        <v>3</v>
      </c>
      <c r="F136" s="10" t="s">
        <v>5</v>
      </c>
      <c r="G136" s="10">
        <v>4177</v>
      </c>
      <c r="H136" s="10">
        <v>331</v>
      </c>
      <c r="I136" s="11">
        <f t="shared" si="6"/>
        <v>7.9243476179075886E-2</v>
      </c>
      <c r="J136" s="10">
        <v>1220</v>
      </c>
      <c r="K136" s="11">
        <f t="shared" si="7"/>
        <v>0.29207565238209243</v>
      </c>
      <c r="L136" s="10">
        <v>2626</v>
      </c>
      <c r="M136" s="11">
        <f t="shared" si="8"/>
        <v>0.62868087143883167</v>
      </c>
    </row>
    <row r="137" spans="1:13">
      <c r="A137" s="12">
        <v>2021</v>
      </c>
      <c r="B137" s="13" t="s">
        <v>27</v>
      </c>
      <c r="C137" s="14">
        <v>8</v>
      </c>
      <c r="D137" s="15">
        <v>77429</v>
      </c>
      <c r="E137" s="15" t="s">
        <v>1</v>
      </c>
      <c r="F137" s="15" t="s">
        <v>5</v>
      </c>
      <c r="G137" s="15">
        <v>29886</v>
      </c>
      <c r="H137" s="15">
        <v>1285</v>
      </c>
      <c r="I137" s="16">
        <f t="shared" si="6"/>
        <v>4.2996720872649399E-2</v>
      </c>
      <c r="J137" s="15">
        <v>5753</v>
      </c>
      <c r="K137" s="16">
        <f t="shared" si="7"/>
        <v>0.19249815967342568</v>
      </c>
      <c r="L137" s="15">
        <v>22848</v>
      </c>
      <c r="M137" s="16">
        <f t="shared" si="8"/>
        <v>0.76450511945392496</v>
      </c>
    </row>
    <row r="138" spans="1:13">
      <c r="A138" s="7">
        <v>2021</v>
      </c>
      <c r="B138" s="8" t="s">
        <v>27</v>
      </c>
      <c r="C138" s="9">
        <v>8</v>
      </c>
      <c r="D138" s="10">
        <v>77433</v>
      </c>
      <c r="E138" s="10" t="s">
        <v>1</v>
      </c>
      <c r="F138" s="10" t="s">
        <v>5</v>
      </c>
      <c r="G138" s="10">
        <v>30506</v>
      </c>
      <c r="H138" s="10">
        <v>1361</v>
      </c>
      <c r="I138" s="11">
        <f t="shared" si="6"/>
        <v>4.4614174260801151E-2</v>
      </c>
      <c r="J138" s="10">
        <v>5241</v>
      </c>
      <c r="K138" s="11">
        <f t="shared" si="7"/>
        <v>0.17180226840621518</v>
      </c>
      <c r="L138" s="10">
        <v>23904</v>
      </c>
      <c r="M138" s="11">
        <f t="shared" si="8"/>
        <v>0.78358355733298368</v>
      </c>
    </row>
    <row r="139" spans="1:13">
      <c r="A139" s="12">
        <v>2021</v>
      </c>
      <c r="B139" s="13" t="s">
        <v>29</v>
      </c>
      <c r="C139" s="14">
        <v>10</v>
      </c>
      <c r="D139" s="15">
        <v>77441</v>
      </c>
      <c r="E139" s="15" t="s">
        <v>0</v>
      </c>
      <c r="F139" s="15" t="s">
        <v>5</v>
      </c>
      <c r="G139" s="15">
        <v>7108</v>
      </c>
      <c r="H139" s="15">
        <v>201</v>
      </c>
      <c r="I139" s="16">
        <f t="shared" si="6"/>
        <v>2.8277996623522792E-2</v>
      </c>
      <c r="J139" s="15">
        <v>564</v>
      </c>
      <c r="K139" s="16">
        <f t="shared" si="7"/>
        <v>7.9347214406302755E-2</v>
      </c>
      <c r="L139" s="15">
        <v>6343</v>
      </c>
      <c r="M139" s="16">
        <f t="shared" si="8"/>
        <v>0.89237478897017442</v>
      </c>
    </row>
    <row r="140" spans="1:13">
      <c r="A140" s="7">
        <v>2021</v>
      </c>
      <c r="B140" s="8" t="s">
        <v>29</v>
      </c>
      <c r="C140" s="9">
        <v>10</v>
      </c>
      <c r="D140" s="10">
        <v>77444</v>
      </c>
      <c r="E140" s="10" t="s">
        <v>0</v>
      </c>
      <c r="F140" s="10" t="s">
        <v>5</v>
      </c>
      <c r="G140" s="10">
        <v>309</v>
      </c>
      <c r="H140" s="10">
        <v>97</v>
      </c>
      <c r="I140" s="11">
        <f t="shared" si="6"/>
        <v>0.31391585760517798</v>
      </c>
      <c r="J140" s="10">
        <v>132</v>
      </c>
      <c r="K140" s="11">
        <f t="shared" si="7"/>
        <v>0.42718446601941745</v>
      </c>
      <c r="L140" s="10">
        <v>80</v>
      </c>
      <c r="M140" s="11">
        <f t="shared" si="8"/>
        <v>0.25889967637540451</v>
      </c>
    </row>
    <row r="141" spans="1:13">
      <c r="A141" s="12">
        <v>2021</v>
      </c>
      <c r="B141" s="13" t="s">
        <v>30</v>
      </c>
      <c r="C141" s="14">
        <v>12</v>
      </c>
      <c r="D141" s="15">
        <v>77445</v>
      </c>
      <c r="E141" s="15" t="s">
        <v>3</v>
      </c>
      <c r="F141" s="15" t="s">
        <v>5</v>
      </c>
      <c r="G141" s="15">
        <v>5398</v>
      </c>
      <c r="H141" s="15">
        <v>945</v>
      </c>
      <c r="I141" s="16">
        <f t="shared" si="6"/>
        <v>0.17506483882919599</v>
      </c>
      <c r="J141" s="15">
        <v>2105</v>
      </c>
      <c r="K141" s="16">
        <f t="shared" si="7"/>
        <v>0.38995924416450539</v>
      </c>
      <c r="L141" s="15">
        <v>2348</v>
      </c>
      <c r="M141" s="16">
        <f t="shared" si="8"/>
        <v>0.43497591700629862</v>
      </c>
    </row>
    <row r="142" spans="1:13">
      <c r="A142" s="7">
        <v>2021</v>
      </c>
      <c r="B142" s="8" t="s">
        <v>30</v>
      </c>
      <c r="C142" s="9">
        <v>12</v>
      </c>
      <c r="D142" s="10">
        <v>77446</v>
      </c>
      <c r="E142" s="10" t="s">
        <v>3</v>
      </c>
      <c r="F142" s="10" t="s">
        <v>5</v>
      </c>
      <c r="G142" s="10">
        <v>650</v>
      </c>
      <c r="H142" s="10">
        <v>271</v>
      </c>
      <c r="I142" s="11">
        <f t="shared" si="6"/>
        <v>0.4169230769230769</v>
      </c>
      <c r="J142" s="10">
        <v>240</v>
      </c>
      <c r="K142" s="11">
        <f t="shared" si="7"/>
        <v>0.36923076923076925</v>
      </c>
      <c r="L142" s="10">
        <v>139</v>
      </c>
      <c r="M142" s="11">
        <f t="shared" si="8"/>
        <v>0.21384615384615385</v>
      </c>
    </row>
    <row r="143" spans="1:13">
      <c r="A143" s="12">
        <v>2021</v>
      </c>
      <c r="B143" s="13" t="s">
        <v>27</v>
      </c>
      <c r="C143" s="14">
        <v>8</v>
      </c>
      <c r="D143" s="15">
        <v>77447</v>
      </c>
      <c r="E143" s="15" t="s">
        <v>1</v>
      </c>
      <c r="F143" s="15" t="s">
        <v>5</v>
      </c>
      <c r="G143" s="15">
        <v>5964</v>
      </c>
      <c r="H143" s="15">
        <v>535</v>
      </c>
      <c r="I143" s="16">
        <f t="shared" si="6"/>
        <v>8.9704896042924212E-2</v>
      </c>
      <c r="J143" s="15">
        <v>1260</v>
      </c>
      <c r="K143" s="16">
        <f t="shared" si="7"/>
        <v>0.21126760563380281</v>
      </c>
      <c r="L143" s="15">
        <v>4169</v>
      </c>
      <c r="M143" s="16">
        <f t="shared" si="8"/>
        <v>0.69902749832327293</v>
      </c>
    </row>
    <row r="144" spans="1:13">
      <c r="A144" s="7">
        <v>2021</v>
      </c>
      <c r="B144" s="8" t="s">
        <v>27</v>
      </c>
      <c r="C144" s="9">
        <v>8</v>
      </c>
      <c r="D144" s="10">
        <v>77449</v>
      </c>
      <c r="E144" s="10" t="s">
        <v>1</v>
      </c>
      <c r="F144" s="10" t="s">
        <v>5</v>
      </c>
      <c r="G144" s="10">
        <v>37043</v>
      </c>
      <c r="H144" s="10">
        <v>3357</v>
      </c>
      <c r="I144" s="11">
        <f t="shared" si="6"/>
        <v>9.0624409470075315E-2</v>
      </c>
      <c r="J144" s="10">
        <v>9595</v>
      </c>
      <c r="K144" s="11">
        <f t="shared" si="7"/>
        <v>0.25902329724914291</v>
      </c>
      <c r="L144" s="10">
        <v>24091</v>
      </c>
      <c r="M144" s="11">
        <f t="shared" si="8"/>
        <v>0.65035229328078181</v>
      </c>
    </row>
    <row r="145" spans="1:13">
      <c r="A145" s="12">
        <v>2021</v>
      </c>
      <c r="B145" s="13" t="s">
        <v>21</v>
      </c>
      <c r="C145" s="14">
        <v>7</v>
      </c>
      <c r="D145" s="15">
        <v>77450</v>
      </c>
      <c r="E145" s="15" t="s">
        <v>1</v>
      </c>
      <c r="F145" s="15" t="s">
        <v>5</v>
      </c>
      <c r="G145" s="15">
        <v>24737</v>
      </c>
      <c r="H145" s="15">
        <v>1634</v>
      </c>
      <c r="I145" s="16">
        <f t="shared" si="6"/>
        <v>6.6054897521930708E-2</v>
      </c>
      <c r="J145" s="15">
        <v>5536</v>
      </c>
      <c r="K145" s="16">
        <f t="shared" si="7"/>
        <v>0.22379431620649229</v>
      </c>
      <c r="L145" s="15">
        <v>17567</v>
      </c>
      <c r="M145" s="16">
        <f t="shared" si="8"/>
        <v>0.71015078627157702</v>
      </c>
    </row>
    <row r="146" spans="1:13">
      <c r="A146" s="7">
        <v>2021</v>
      </c>
      <c r="B146" s="8" t="s">
        <v>29</v>
      </c>
      <c r="C146" s="9">
        <v>10</v>
      </c>
      <c r="D146" s="10">
        <v>77451</v>
      </c>
      <c r="E146" s="10" t="s">
        <v>0</v>
      </c>
      <c r="F146" s="10" t="s">
        <v>5</v>
      </c>
      <c r="G146" s="10">
        <v>193</v>
      </c>
      <c r="H146" s="10">
        <v>27</v>
      </c>
      <c r="I146" s="11">
        <f t="shared" si="6"/>
        <v>0.13989637305699482</v>
      </c>
      <c r="J146" s="10">
        <v>105</v>
      </c>
      <c r="K146" s="11">
        <f t="shared" si="7"/>
        <v>0.54404145077720212</v>
      </c>
      <c r="L146" s="10">
        <v>61</v>
      </c>
      <c r="M146" s="11">
        <f t="shared" si="8"/>
        <v>0.31606217616580312</v>
      </c>
    </row>
    <row r="147" spans="1:13">
      <c r="A147" s="12">
        <v>2021</v>
      </c>
      <c r="B147" s="13" t="s">
        <v>26</v>
      </c>
      <c r="C147" s="14">
        <v>9</v>
      </c>
      <c r="D147" s="15">
        <v>77459</v>
      </c>
      <c r="E147" s="15" t="s">
        <v>0</v>
      </c>
      <c r="F147" s="15" t="s">
        <v>5</v>
      </c>
      <c r="G147" s="15">
        <v>24974</v>
      </c>
      <c r="H147" s="15">
        <v>1064</v>
      </c>
      <c r="I147" s="16">
        <f t="shared" si="6"/>
        <v>4.2604308480820051E-2</v>
      </c>
      <c r="J147" s="15">
        <v>5183</v>
      </c>
      <c r="K147" s="16">
        <f t="shared" si="7"/>
        <v>0.20753583727076158</v>
      </c>
      <c r="L147" s="15">
        <v>18727</v>
      </c>
      <c r="M147" s="16">
        <f t="shared" si="8"/>
        <v>0.74985985424841839</v>
      </c>
    </row>
    <row r="148" spans="1:13">
      <c r="A148" s="7">
        <v>2021</v>
      </c>
      <c r="B148" s="8" t="s">
        <v>29</v>
      </c>
      <c r="C148" s="9">
        <v>10</v>
      </c>
      <c r="D148" s="10">
        <v>77461</v>
      </c>
      <c r="E148" s="10" t="s">
        <v>0</v>
      </c>
      <c r="F148" s="10" t="s">
        <v>5</v>
      </c>
      <c r="G148" s="10">
        <v>3878</v>
      </c>
      <c r="H148" s="10">
        <v>566</v>
      </c>
      <c r="I148" s="11">
        <f t="shared" si="6"/>
        <v>0.14595152140278495</v>
      </c>
      <c r="J148" s="10">
        <v>1267</v>
      </c>
      <c r="K148" s="11">
        <f t="shared" si="7"/>
        <v>0.3267148014440433</v>
      </c>
      <c r="L148" s="10">
        <v>2045</v>
      </c>
      <c r="M148" s="11">
        <f t="shared" si="8"/>
        <v>0.5273336771531717</v>
      </c>
    </row>
    <row r="149" spans="1:13">
      <c r="A149" s="12">
        <v>2021</v>
      </c>
      <c r="B149" s="13" t="s">
        <v>29</v>
      </c>
      <c r="C149" s="14">
        <v>10</v>
      </c>
      <c r="D149" s="15">
        <v>77464</v>
      </c>
      <c r="E149" s="15" t="s">
        <v>0</v>
      </c>
      <c r="F149" s="15" t="s">
        <v>5</v>
      </c>
      <c r="G149" s="15">
        <v>164</v>
      </c>
      <c r="H149" s="15">
        <v>5</v>
      </c>
      <c r="I149" s="16">
        <f t="shared" si="6"/>
        <v>3.048780487804878E-2</v>
      </c>
      <c r="J149" s="15">
        <v>124</v>
      </c>
      <c r="K149" s="16">
        <f t="shared" si="7"/>
        <v>0.75609756097560976</v>
      </c>
      <c r="L149" s="15">
        <v>35</v>
      </c>
      <c r="M149" s="16">
        <f t="shared" si="8"/>
        <v>0.21341463414634146</v>
      </c>
    </row>
    <row r="150" spans="1:13">
      <c r="A150" s="7">
        <v>2021</v>
      </c>
      <c r="B150" s="8" t="s">
        <v>30</v>
      </c>
      <c r="C150" s="9">
        <v>12</v>
      </c>
      <c r="D150" s="10">
        <v>77466</v>
      </c>
      <c r="E150" s="10" t="s">
        <v>3</v>
      </c>
      <c r="F150" s="10" t="s">
        <v>5</v>
      </c>
      <c r="G150" s="10">
        <v>190</v>
      </c>
      <c r="H150" s="10">
        <v>45</v>
      </c>
      <c r="I150" s="11">
        <f t="shared" si="6"/>
        <v>0.23684210526315788</v>
      </c>
      <c r="J150" s="10">
        <v>91</v>
      </c>
      <c r="K150" s="11">
        <f t="shared" si="7"/>
        <v>0.47894736842105262</v>
      </c>
      <c r="L150" s="10">
        <v>54</v>
      </c>
      <c r="M150" s="11">
        <f t="shared" si="8"/>
        <v>0.28421052631578947</v>
      </c>
    </row>
    <row r="151" spans="1:13">
      <c r="A151" s="12">
        <v>2021</v>
      </c>
      <c r="B151" s="13" t="s">
        <v>29</v>
      </c>
      <c r="C151" s="14">
        <v>10</v>
      </c>
      <c r="D151" s="15">
        <v>77469</v>
      </c>
      <c r="E151" s="15" t="s">
        <v>0</v>
      </c>
      <c r="F151" s="15" t="s">
        <v>5</v>
      </c>
      <c r="G151" s="15">
        <v>19346</v>
      </c>
      <c r="H151" s="15">
        <v>1146</v>
      </c>
      <c r="I151" s="16">
        <f t="shared" si="6"/>
        <v>5.9237051586891347E-2</v>
      </c>
      <c r="J151" s="15">
        <v>6722</v>
      </c>
      <c r="K151" s="16">
        <f t="shared" si="7"/>
        <v>0.34746200765016022</v>
      </c>
      <c r="L151" s="15">
        <v>11478</v>
      </c>
      <c r="M151" s="16">
        <f t="shared" si="8"/>
        <v>0.59330094076294837</v>
      </c>
    </row>
    <row r="152" spans="1:13">
      <c r="A152" s="7">
        <v>2021</v>
      </c>
      <c r="B152" s="8" t="s">
        <v>29</v>
      </c>
      <c r="C152" s="9">
        <v>10</v>
      </c>
      <c r="D152" s="10">
        <v>77471</v>
      </c>
      <c r="E152" s="10" t="s">
        <v>0</v>
      </c>
      <c r="F152" s="10" t="s">
        <v>5</v>
      </c>
      <c r="G152" s="10">
        <v>14862</v>
      </c>
      <c r="H152" s="10">
        <v>2273</v>
      </c>
      <c r="I152" s="11">
        <f t="shared" si="6"/>
        <v>0.15294038487417574</v>
      </c>
      <c r="J152" s="10">
        <v>6923</v>
      </c>
      <c r="K152" s="11">
        <f t="shared" si="7"/>
        <v>0.46581886690889518</v>
      </c>
      <c r="L152" s="10">
        <v>5666</v>
      </c>
      <c r="M152" s="11">
        <f t="shared" si="8"/>
        <v>0.3812407482169291</v>
      </c>
    </row>
    <row r="153" spans="1:13">
      <c r="A153" s="12">
        <v>2021</v>
      </c>
      <c r="B153" s="13" t="s">
        <v>26</v>
      </c>
      <c r="C153" s="14">
        <v>9</v>
      </c>
      <c r="D153" s="15">
        <v>77477</v>
      </c>
      <c r="E153" s="15" t="s">
        <v>0</v>
      </c>
      <c r="F153" s="15" t="s">
        <v>5</v>
      </c>
      <c r="G153" s="15">
        <v>12850</v>
      </c>
      <c r="H153" s="15">
        <v>1425</v>
      </c>
      <c r="I153" s="16">
        <f t="shared" si="6"/>
        <v>0.11089494163424124</v>
      </c>
      <c r="J153" s="15">
        <v>5716</v>
      </c>
      <c r="K153" s="16">
        <f t="shared" si="7"/>
        <v>0.44482490272373543</v>
      </c>
      <c r="L153" s="15">
        <v>5709</v>
      </c>
      <c r="M153" s="16">
        <f t="shared" si="8"/>
        <v>0.44428015564202333</v>
      </c>
    </row>
    <row r="154" spans="1:13">
      <c r="A154" s="7">
        <v>2021</v>
      </c>
      <c r="B154" s="8" t="s">
        <v>26</v>
      </c>
      <c r="C154" s="9">
        <v>9</v>
      </c>
      <c r="D154" s="10">
        <v>77478</v>
      </c>
      <c r="E154" s="10" t="s">
        <v>0</v>
      </c>
      <c r="F154" s="10" t="s">
        <v>5</v>
      </c>
      <c r="G154" s="10">
        <v>8777</v>
      </c>
      <c r="H154" s="10">
        <v>644</v>
      </c>
      <c r="I154" s="11">
        <f t="shared" si="6"/>
        <v>7.3373590064942457E-2</v>
      </c>
      <c r="J154" s="10">
        <v>2391</v>
      </c>
      <c r="K154" s="11">
        <f t="shared" si="7"/>
        <v>0.27241654323800846</v>
      </c>
      <c r="L154" s="10">
        <v>5742</v>
      </c>
      <c r="M154" s="11">
        <f t="shared" si="8"/>
        <v>0.65420986669704906</v>
      </c>
    </row>
    <row r="155" spans="1:13">
      <c r="A155" s="12">
        <v>2021</v>
      </c>
      <c r="B155" s="13" t="s">
        <v>26</v>
      </c>
      <c r="C155" s="14">
        <v>9</v>
      </c>
      <c r="D155" s="15">
        <v>77479</v>
      </c>
      <c r="E155" s="15" t="s">
        <v>0</v>
      </c>
      <c r="F155" s="15" t="s">
        <v>5</v>
      </c>
      <c r="G155" s="15">
        <v>28515</v>
      </c>
      <c r="H155" s="15">
        <v>1248</v>
      </c>
      <c r="I155" s="16">
        <f t="shared" si="6"/>
        <v>4.3766438716465017E-2</v>
      </c>
      <c r="J155" s="15">
        <v>4518</v>
      </c>
      <c r="K155" s="16">
        <f t="shared" si="7"/>
        <v>0.15844292477643346</v>
      </c>
      <c r="L155" s="15">
        <v>22749</v>
      </c>
      <c r="M155" s="16">
        <f t="shared" si="8"/>
        <v>0.79779063650710158</v>
      </c>
    </row>
    <row r="156" spans="1:13">
      <c r="A156" s="7">
        <v>2021</v>
      </c>
      <c r="B156" s="8" t="s">
        <v>29</v>
      </c>
      <c r="C156" s="9">
        <v>10</v>
      </c>
      <c r="D156" s="10">
        <v>77481</v>
      </c>
      <c r="E156" s="10" t="s">
        <v>0</v>
      </c>
      <c r="F156" s="10" t="s">
        <v>5</v>
      </c>
      <c r="G156" s="10">
        <v>116</v>
      </c>
      <c r="H156" s="10">
        <v>89</v>
      </c>
      <c r="I156" s="11">
        <f t="shared" si="6"/>
        <v>0.76724137931034486</v>
      </c>
      <c r="J156" s="10">
        <v>11</v>
      </c>
      <c r="K156" s="11">
        <f t="shared" si="7"/>
        <v>9.4827586206896547E-2</v>
      </c>
      <c r="L156" s="10">
        <v>16</v>
      </c>
      <c r="M156" s="11">
        <f t="shared" si="8"/>
        <v>0.13793103448275862</v>
      </c>
    </row>
    <row r="157" spans="1:13">
      <c r="A157" s="12">
        <v>2021</v>
      </c>
      <c r="B157" s="13" t="s">
        <v>30</v>
      </c>
      <c r="C157" s="14">
        <v>12</v>
      </c>
      <c r="D157" s="15">
        <v>77484</v>
      </c>
      <c r="E157" s="15" t="s">
        <v>3</v>
      </c>
      <c r="F157" s="15" t="s">
        <v>5</v>
      </c>
      <c r="G157" s="15">
        <v>4524</v>
      </c>
      <c r="H157" s="15">
        <v>412</v>
      </c>
      <c r="I157" s="16">
        <f t="shared" si="6"/>
        <v>9.1069849690539342E-2</v>
      </c>
      <c r="J157" s="15">
        <v>1520</v>
      </c>
      <c r="K157" s="16">
        <f t="shared" si="7"/>
        <v>0.33598585322723251</v>
      </c>
      <c r="L157" s="15">
        <v>2592</v>
      </c>
      <c r="M157" s="16">
        <f t="shared" si="8"/>
        <v>0.57294429708222816</v>
      </c>
    </row>
    <row r="158" spans="1:13">
      <c r="A158" s="7">
        <v>2021</v>
      </c>
      <c r="B158" s="8" t="s">
        <v>26</v>
      </c>
      <c r="C158" s="9">
        <v>9</v>
      </c>
      <c r="D158" s="10">
        <v>77489</v>
      </c>
      <c r="E158" s="10" t="s">
        <v>0</v>
      </c>
      <c r="F158" s="10" t="s">
        <v>5</v>
      </c>
      <c r="G158" s="10">
        <v>12720</v>
      </c>
      <c r="H158" s="10">
        <v>891</v>
      </c>
      <c r="I158" s="11">
        <f t="shared" si="6"/>
        <v>7.0047169811320753E-2</v>
      </c>
      <c r="J158" s="10">
        <v>5972</v>
      </c>
      <c r="K158" s="11">
        <f t="shared" si="7"/>
        <v>0.46949685534591196</v>
      </c>
      <c r="L158" s="10">
        <v>5857</v>
      </c>
      <c r="M158" s="11">
        <f t="shared" si="8"/>
        <v>0.46045597484276729</v>
      </c>
    </row>
    <row r="159" spans="1:13">
      <c r="A159" s="12">
        <v>2021</v>
      </c>
      <c r="B159" s="13" t="s">
        <v>27</v>
      </c>
      <c r="C159" s="14">
        <v>8</v>
      </c>
      <c r="D159" s="15">
        <v>77493</v>
      </c>
      <c r="E159" s="15" t="s">
        <v>1</v>
      </c>
      <c r="F159" s="15" t="s">
        <v>5</v>
      </c>
      <c r="G159" s="15">
        <v>14876</v>
      </c>
      <c r="H159" s="15">
        <v>878</v>
      </c>
      <c r="I159" s="16">
        <f t="shared" si="6"/>
        <v>5.9021242269427267E-2</v>
      </c>
      <c r="J159" s="15">
        <v>2884</v>
      </c>
      <c r="K159" s="16">
        <f t="shared" si="7"/>
        <v>0.19386931970959936</v>
      </c>
      <c r="L159" s="15">
        <v>11114</v>
      </c>
      <c r="M159" s="16">
        <f t="shared" si="8"/>
        <v>0.7471094380209734</v>
      </c>
    </row>
    <row r="160" spans="1:13">
      <c r="A160" s="7">
        <v>2021</v>
      </c>
      <c r="B160" s="8" t="s">
        <v>29</v>
      </c>
      <c r="C160" s="9">
        <v>10</v>
      </c>
      <c r="D160" s="10">
        <v>77494</v>
      </c>
      <c r="E160" s="10" t="s">
        <v>0</v>
      </c>
      <c r="F160" s="10" t="s">
        <v>5</v>
      </c>
      <c r="G160" s="10">
        <v>40280</v>
      </c>
      <c r="H160" s="10">
        <v>1945</v>
      </c>
      <c r="I160" s="11">
        <f t="shared" si="6"/>
        <v>4.8286991062562068E-2</v>
      </c>
      <c r="J160" s="10">
        <v>7373</v>
      </c>
      <c r="K160" s="11">
        <f t="shared" si="7"/>
        <v>0.1830436941410129</v>
      </c>
      <c r="L160" s="10">
        <v>30962</v>
      </c>
      <c r="M160" s="11">
        <f t="shared" si="8"/>
        <v>0.76866931479642497</v>
      </c>
    </row>
    <row r="161" spans="1:13">
      <c r="A161" s="12">
        <v>2021</v>
      </c>
      <c r="B161" s="13" t="s">
        <v>26</v>
      </c>
      <c r="C161" s="14">
        <v>9</v>
      </c>
      <c r="D161" s="15">
        <v>77498</v>
      </c>
      <c r="E161" s="15" t="s">
        <v>0</v>
      </c>
      <c r="F161" s="15" t="s">
        <v>5</v>
      </c>
      <c r="G161" s="15">
        <v>16423</v>
      </c>
      <c r="H161" s="15">
        <v>1455</v>
      </c>
      <c r="I161" s="16">
        <f t="shared" si="6"/>
        <v>8.8595262741277478E-2</v>
      </c>
      <c r="J161" s="15">
        <v>5248</v>
      </c>
      <c r="K161" s="16">
        <f t="shared" si="7"/>
        <v>0.3195518480180235</v>
      </c>
      <c r="L161" s="15">
        <v>9720</v>
      </c>
      <c r="M161" s="16">
        <f t="shared" si="8"/>
        <v>0.59185288924069901</v>
      </c>
    </row>
    <row r="162" spans="1:13">
      <c r="A162" s="7">
        <v>2021</v>
      </c>
      <c r="B162" s="8" t="s">
        <v>24</v>
      </c>
      <c r="C162" s="9">
        <v>6</v>
      </c>
      <c r="D162" s="10">
        <v>77502</v>
      </c>
      <c r="E162" s="10" t="s">
        <v>1</v>
      </c>
      <c r="F162" s="10" t="s">
        <v>5</v>
      </c>
      <c r="G162" s="10">
        <v>10845</v>
      </c>
      <c r="H162" s="10">
        <v>2317</v>
      </c>
      <c r="I162" s="11">
        <f t="shared" si="6"/>
        <v>0.21364684186260949</v>
      </c>
      <c r="J162" s="10">
        <v>3293</v>
      </c>
      <c r="K162" s="11">
        <f t="shared" si="7"/>
        <v>0.30364223144306129</v>
      </c>
      <c r="L162" s="10">
        <v>5235</v>
      </c>
      <c r="M162" s="11">
        <f t="shared" si="8"/>
        <v>0.48271092669432919</v>
      </c>
    </row>
    <row r="163" spans="1:13">
      <c r="A163" s="12">
        <v>2021</v>
      </c>
      <c r="B163" s="13" t="s">
        <v>24</v>
      </c>
      <c r="C163" s="14">
        <v>6</v>
      </c>
      <c r="D163" s="15">
        <v>77503</v>
      </c>
      <c r="E163" s="15" t="s">
        <v>1</v>
      </c>
      <c r="F163" s="15" t="s">
        <v>5</v>
      </c>
      <c r="G163" s="15">
        <v>8005</v>
      </c>
      <c r="H163" s="15">
        <v>1047</v>
      </c>
      <c r="I163" s="16">
        <f t="shared" si="6"/>
        <v>0.13079325421611493</v>
      </c>
      <c r="J163" s="15">
        <v>2689</v>
      </c>
      <c r="K163" s="16">
        <f t="shared" si="7"/>
        <v>0.33591505309181763</v>
      </c>
      <c r="L163" s="15">
        <v>4269</v>
      </c>
      <c r="M163" s="16">
        <f t="shared" si="8"/>
        <v>0.53329169269206744</v>
      </c>
    </row>
    <row r="164" spans="1:13">
      <c r="A164" s="7">
        <v>2021</v>
      </c>
      <c r="B164" s="8" t="s">
        <v>24</v>
      </c>
      <c r="C164" s="9">
        <v>6</v>
      </c>
      <c r="D164" s="10">
        <v>77504</v>
      </c>
      <c r="E164" s="10" t="s">
        <v>1</v>
      </c>
      <c r="F164" s="10" t="s">
        <v>5</v>
      </c>
      <c r="G164" s="10">
        <v>9064</v>
      </c>
      <c r="H164" s="10">
        <v>1504</v>
      </c>
      <c r="I164" s="11">
        <f t="shared" si="6"/>
        <v>0.16593115622241836</v>
      </c>
      <c r="J164" s="10">
        <v>3955</v>
      </c>
      <c r="K164" s="11">
        <f t="shared" si="7"/>
        <v>0.43634157105030891</v>
      </c>
      <c r="L164" s="10">
        <v>3605</v>
      </c>
      <c r="M164" s="11">
        <f t="shared" si="8"/>
        <v>0.39772727272727271</v>
      </c>
    </row>
    <row r="165" spans="1:13">
      <c r="A165" s="12">
        <v>2021</v>
      </c>
      <c r="B165" s="13" t="s">
        <v>24</v>
      </c>
      <c r="C165" s="14">
        <v>6</v>
      </c>
      <c r="D165" s="15">
        <v>77505</v>
      </c>
      <c r="E165" s="15" t="s">
        <v>1</v>
      </c>
      <c r="F165" s="15" t="s">
        <v>5</v>
      </c>
      <c r="G165" s="15">
        <v>7848</v>
      </c>
      <c r="H165" s="15">
        <v>634</v>
      </c>
      <c r="I165" s="16">
        <f t="shared" si="6"/>
        <v>8.0784913353720691E-2</v>
      </c>
      <c r="J165" s="15">
        <v>1921</v>
      </c>
      <c r="K165" s="16">
        <f t="shared" si="7"/>
        <v>0.24477573904179409</v>
      </c>
      <c r="L165" s="15">
        <v>5293</v>
      </c>
      <c r="M165" s="16">
        <f t="shared" si="8"/>
        <v>0.67443934760448521</v>
      </c>
    </row>
    <row r="166" spans="1:13">
      <c r="A166" s="7">
        <v>2021</v>
      </c>
      <c r="B166" s="8" t="s">
        <v>24</v>
      </c>
      <c r="C166" s="9">
        <v>6</v>
      </c>
      <c r="D166" s="10">
        <v>77506</v>
      </c>
      <c r="E166" s="10" t="s">
        <v>1</v>
      </c>
      <c r="F166" s="10" t="s">
        <v>5</v>
      </c>
      <c r="G166" s="10">
        <v>10434</v>
      </c>
      <c r="H166" s="10">
        <v>2136</v>
      </c>
      <c r="I166" s="11">
        <f t="shared" si="6"/>
        <v>0.20471535365152385</v>
      </c>
      <c r="J166" s="10">
        <v>4430</v>
      </c>
      <c r="K166" s="11">
        <f t="shared" si="7"/>
        <v>0.42457350967989266</v>
      </c>
      <c r="L166" s="10">
        <v>3868</v>
      </c>
      <c r="M166" s="11">
        <f t="shared" si="8"/>
        <v>0.37071113666858346</v>
      </c>
    </row>
    <row r="167" spans="1:13">
      <c r="A167" s="12">
        <v>2021</v>
      </c>
      <c r="B167" s="13" t="s">
        <v>24</v>
      </c>
      <c r="C167" s="14">
        <v>6</v>
      </c>
      <c r="D167" s="15">
        <v>77507</v>
      </c>
      <c r="E167" s="15" t="s">
        <v>1</v>
      </c>
      <c r="F167" s="15" t="s">
        <v>5</v>
      </c>
      <c r="G167" s="15">
        <v>240</v>
      </c>
      <c r="H167" s="15">
        <v>53</v>
      </c>
      <c r="I167" s="16">
        <f t="shared" si="6"/>
        <v>0.22083333333333333</v>
      </c>
      <c r="J167" s="15">
        <v>53</v>
      </c>
      <c r="K167" s="16">
        <f t="shared" si="7"/>
        <v>0.22083333333333333</v>
      </c>
      <c r="L167" s="15">
        <v>134</v>
      </c>
      <c r="M167" s="16">
        <f t="shared" si="8"/>
        <v>0.55833333333333335</v>
      </c>
    </row>
    <row r="168" spans="1:13">
      <c r="A168" s="7">
        <v>2021</v>
      </c>
      <c r="B168" s="8" t="s">
        <v>24</v>
      </c>
      <c r="C168" s="9">
        <v>6</v>
      </c>
      <c r="D168" s="10">
        <v>77520</v>
      </c>
      <c r="E168" s="10" t="s">
        <v>1</v>
      </c>
      <c r="F168" s="10" t="s">
        <v>5</v>
      </c>
      <c r="G168" s="10">
        <v>12833</v>
      </c>
      <c r="H168" s="10">
        <v>2673</v>
      </c>
      <c r="I168" s="11">
        <f t="shared" si="6"/>
        <v>0.20829112444479078</v>
      </c>
      <c r="J168" s="10">
        <v>4967</v>
      </c>
      <c r="K168" s="11">
        <f t="shared" si="7"/>
        <v>0.38704901426011068</v>
      </c>
      <c r="L168" s="10">
        <v>5193</v>
      </c>
      <c r="M168" s="11">
        <f t="shared" si="8"/>
        <v>0.40465986129509857</v>
      </c>
    </row>
    <row r="169" spans="1:13">
      <c r="A169" s="12">
        <v>2021</v>
      </c>
      <c r="B169" s="13" t="s">
        <v>24</v>
      </c>
      <c r="C169" s="14">
        <v>6</v>
      </c>
      <c r="D169" s="15">
        <v>77521</v>
      </c>
      <c r="E169" s="15" t="s">
        <v>1</v>
      </c>
      <c r="F169" s="15" t="s">
        <v>5</v>
      </c>
      <c r="G169" s="15">
        <v>21895</v>
      </c>
      <c r="H169" s="15">
        <v>3323</v>
      </c>
      <c r="I169" s="16">
        <f t="shared" si="6"/>
        <v>0.15176981045900892</v>
      </c>
      <c r="J169" s="15">
        <v>6249</v>
      </c>
      <c r="K169" s="16">
        <f t="shared" si="7"/>
        <v>0.28540762731217173</v>
      </c>
      <c r="L169" s="15">
        <v>12323</v>
      </c>
      <c r="M169" s="16">
        <f t="shared" si="8"/>
        <v>0.56282256222881932</v>
      </c>
    </row>
    <row r="170" spans="1:13">
      <c r="A170" s="7">
        <v>2021</v>
      </c>
      <c r="B170" s="8" t="s">
        <v>24</v>
      </c>
      <c r="C170" s="9">
        <v>6</v>
      </c>
      <c r="D170" s="10">
        <v>77530</v>
      </c>
      <c r="E170" s="10" t="s">
        <v>1</v>
      </c>
      <c r="F170" s="10" t="s">
        <v>5</v>
      </c>
      <c r="G170" s="10">
        <v>9052</v>
      </c>
      <c r="H170" s="10">
        <v>1525</v>
      </c>
      <c r="I170" s="11">
        <f t="shared" si="6"/>
        <v>0.16847105612019445</v>
      </c>
      <c r="J170" s="10">
        <v>2621</v>
      </c>
      <c r="K170" s="11">
        <f t="shared" si="7"/>
        <v>0.28954927087936366</v>
      </c>
      <c r="L170" s="10">
        <v>4906</v>
      </c>
      <c r="M170" s="11">
        <f t="shared" si="8"/>
        <v>0.54197967300044192</v>
      </c>
    </row>
    <row r="171" spans="1:13">
      <c r="A171" s="12">
        <v>2021</v>
      </c>
      <c r="B171" s="13" t="s">
        <v>25</v>
      </c>
      <c r="C171" s="14">
        <v>5</v>
      </c>
      <c r="D171" s="15">
        <v>77532</v>
      </c>
      <c r="E171" s="15" t="s">
        <v>1</v>
      </c>
      <c r="F171" s="15" t="s">
        <v>5</v>
      </c>
      <c r="G171" s="15">
        <v>10710</v>
      </c>
      <c r="H171" s="15">
        <v>783</v>
      </c>
      <c r="I171" s="16">
        <f t="shared" si="6"/>
        <v>7.3109243697478996E-2</v>
      </c>
      <c r="J171" s="15">
        <v>3317</v>
      </c>
      <c r="K171" s="16">
        <f t="shared" si="7"/>
        <v>0.30971055088702149</v>
      </c>
      <c r="L171" s="15">
        <v>6610</v>
      </c>
      <c r="M171" s="16">
        <f t="shared" si="8"/>
        <v>0.61718020541549956</v>
      </c>
    </row>
    <row r="172" spans="1:13">
      <c r="A172" s="7">
        <v>2021</v>
      </c>
      <c r="B172" s="8" t="s">
        <v>24</v>
      </c>
      <c r="C172" s="9">
        <v>6</v>
      </c>
      <c r="D172" s="10">
        <v>77536</v>
      </c>
      <c r="E172" s="10" t="s">
        <v>1</v>
      </c>
      <c r="F172" s="10" t="s">
        <v>5</v>
      </c>
      <c r="G172" s="10">
        <v>11485</v>
      </c>
      <c r="H172" s="10">
        <v>823</v>
      </c>
      <c r="I172" s="11">
        <f t="shared" si="6"/>
        <v>7.1658685241619502E-2</v>
      </c>
      <c r="J172" s="10">
        <v>3231</v>
      </c>
      <c r="K172" s="11">
        <f t="shared" si="7"/>
        <v>0.28132346538963865</v>
      </c>
      <c r="L172" s="10">
        <v>7431</v>
      </c>
      <c r="M172" s="11">
        <f t="shared" si="8"/>
        <v>0.64701784936874185</v>
      </c>
    </row>
    <row r="173" spans="1:13">
      <c r="A173" s="12">
        <v>2021</v>
      </c>
      <c r="B173" s="13" t="s">
        <v>26</v>
      </c>
      <c r="C173" s="14">
        <v>9</v>
      </c>
      <c r="D173" s="15">
        <v>77545</v>
      </c>
      <c r="E173" s="15" t="s">
        <v>0</v>
      </c>
      <c r="F173" s="15" t="s">
        <v>5</v>
      </c>
      <c r="G173" s="15">
        <v>8199</v>
      </c>
      <c r="H173" s="15">
        <v>581</v>
      </c>
      <c r="I173" s="16">
        <f t="shared" si="6"/>
        <v>7.0862300280522011E-2</v>
      </c>
      <c r="J173" s="15">
        <v>2763</v>
      </c>
      <c r="K173" s="16">
        <f t="shared" si="7"/>
        <v>0.33699231613611413</v>
      </c>
      <c r="L173" s="15">
        <v>4855</v>
      </c>
      <c r="M173" s="16">
        <f t="shared" si="8"/>
        <v>0.59214538358336377</v>
      </c>
    </row>
    <row r="174" spans="1:13">
      <c r="A174" s="7">
        <v>2021</v>
      </c>
      <c r="B174" s="8" t="s">
        <v>24</v>
      </c>
      <c r="C174" s="9">
        <v>6</v>
      </c>
      <c r="D174" s="10">
        <v>77547</v>
      </c>
      <c r="E174" s="10" t="s">
        <v>1</v>
      </c>
      <c r="F174" s="10" t="s">
        <v>5</v>
      </c>
      <c r="G174" s="10">
        <v>2671</v>
      </c>
      <c r="H174" s="10">
        <v>713</v>
      </c>
      <c r="I174" s="11">
        <f t="shared" si="6"/>
        <v>0.26694122051666042</v>
      </c>
      <c r="J174" s="10">
        <v>935</v>
      </c>
      <c r="K174" s="11">
        <f t="shared" si="7"/>
        <v>0.35005615874204415</v>
      </c>
      <c r="L174" s="10">
        <v>1023</v>
      </c>
      <c r="M174" s="11">
        <f t="shared" si="8"/>
        <v>0.38300262074129537</v>
      </c>
    </row>
    <row r="175" spans="1:13">
      <c r="A175" s="12">
        <v>2021</v>
      </c>
      <c r="B175" s="13" t="s">
        <v>24</v>
      </c>
      <c r="C175" s="14">
        <v>6</v>
      </c>
      <c r="D175" s="15">
        <v>77562</v>
      </c>
      <c r="E175" s="15" t="s">
        <v>1</v>
      </c>
      <c r="F175" s="15" t="s">
        <v>5</v>
      </c>
      <c r="G175" s="15">
        <v>3565</v>
      </c>
      <c r="H175" s="15">
        <v>569</v>
      </c>
      <c r="I175" s="16">
        <f t="shared" si="6"/>
        <v>0.15960729312762972</v>
      </c>
      <c r="J175" s="15">
        <v>1203</v>
      </c>
      <c r="K175" s="16">
        <f t="shared" si="7"/>
        <v>0.33744740532959328</v>
      </c>
      <c r="L175" s="15">
        <v>1793</v>
      </c>
      <c r="M175" s="16">
        <f t="shared" si="8"/>
        <v>0.50294530154277695</v>
      </c>
    </row>
    <row r="176" spans="1:13" ht="13.8" customHeight="1">
      <c r="A176" s="7">
        <v>2021</v>
      </c>
      <c r="B176" s="8" t="s">
        <v>24</v>
      </c>
      <c r="C176" s="9">
        <v>6</v>
      </c>
      <c r="D176" s="10">
        <v>77571</v>
      </c>
      <c r="E176" s="10" t="s">
        <v>1</v>
      </c>
      <c r="F176" s="10" t="s">
        <v>5</v>
      </c>
      <c r="G176" s="10">
        <v>13157</v>
      </c>
      <c r="H176" s="10">
        <v>1331</v>
      </c>
      <c r="I176" s="11">
        <f t="shared" si="6"/>
        <v>0.10116287907577716</v>
      </c>
      <c r="J176" s="10">
        <v>3641</v>
      </c>
      <c r="K176" s="11">
        <f t="shared" si="7"/>
        <v>0.27673481796762178</v>
      </c>
      <c r="L176" s="10">
        <v>8185</v>
      </c>
      <c r="M176" s="11">
        <f t="shared" si="8"/>
        <v>0.62210230295660107</v>
      </c>
    </row>
    <row r="177" spans="1:13">
      <c r="A177" s="12">
        <v>2021</v>
      </c>
      <c r="B177" s="13" t="s">
        <v>24</v>
      </c>
      <c r="C177" s="14">
        <v>6</v>
      </c>
      <c r="D177" s="15">
        <v>77586</v>
      </c>
      <c r="E177" s="15" t="s">
        <v>1</v>
      </c>
      <c r="F177" s="15" t="s">
        <v>5</v>
      </c>
      <c r="G177" s="15">
        <v>9040</v>
      </c>
      <c r="H177" s="15">
        <v>594</v>
      </c>
      <c r="I177" s="16">
        <f t="shared" si="6"/>
        <v>6.5707964601769905E-2</v>
      </c>
      <c r="J177" s="15">
        <v>1866</v>
      </c>
      <c r="K177" s="16">
        <f t="shared" si="7"/>
        <v>0.20641592920353982</v>
      </c>
      <c r="L177" s="15">
        <v>6580</v>
      </c>
      <c r="M177" s="16">
        <f t="shared" si="8"/>
        <v>0.72787610619469023</v>
      </c>
    </row>
    <row r="178" spans="1:13">
      <c r="A178" s="7">
        <v>2021</v>
      </c>
      <c r="B178" s="8" t="s">
        <v>24</v>
      </c>
      <c r="C178" s="9">
        <v>6</v>
      </c>
      <c r="D178" s="10">
        <v>77587</v>
      </c>
      <c r="E178" s="10" t="s">
        <v>1</v>
      </c>
      <c r="F178" s="10" t="s">
        <v>5</v>
      </c>
      <c r="G178" s="10">
        <v>4880</v>
      </c>
      <c r="H178" s="10">
        <v>984</v>
      </c>
      <c r="I178" s="11">
        <f t="shared" si="6"/>
        <v>0.20163934426229507</v>
      </c>
      <c r="J178" s="10">
        <v>1716</v>
      </c>
      <c r="K178" s="11">
        <f t="shared" si="7"/>
        <v>0.35163934426229509</v>
      </c>
      <c r="L178" s="10">
        <v>2180</v>
      </c>
      <c r="M178" s="11">
        <f t="shared" si="8"/>
        <v>0.44672131147540983</v>
      </c>
    </row>
    <row r="179" spans="1:13">
      <c r="A179" s="17">
        <v>2021</v>
      </c>
      <c r="B179" s="18" t="s">
        <v>24</v>
      </c>
      <c r="C179" s="19">
        <v>6</v>
      </c>
      <c r="D179" s="20">
        <v>77598</v>
      </c>
      <c r="E179" s="20" t="s">
        <v>1</v>
      </c>
      <c r="F179" s="20" t="s">
        <v>5</v>
      </c>
      <c r="G179" s="20">
        <v>12214</v>
      </c>
      <c r="H179" s="20">
        <v>1527</v>
      </c>
      <c r="I179" s="21">
        <f t="shared" si="6"/>
        <v>0.12502046831504832</v>
      </c>
      <c r="J179" s="20">
        <v>4973</v>
      </c>
      <c r="K179" s="21">
        <f t="shared" si="7"/>
        <v>0.40715572294088753</v>
      </c>
      <c r="L179" s="20">
        <v>5714</v>
      </c>
      <c r="M179" s="21">
        <f t="shared" si="8"/>
        <v>0.46782380874406421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aaf3633-dd81-4b77-ac08-2f984ea02e50" xsi:nil="true"/>
    <lcf76f155ced4ddcb4097134ff3c332f xmlns="a50d3ba1-d913-42df-8e58-a60345ceed83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1BD2B1AAE3A4438365427C3F63A26F" ma:contentTypeVersion="17" ma:contentTypeDescription="Create a new document." ma:contentTypeScope="" ma:versionID="ba2f3a64f5837144942cdd890173c8ea">
  <xsd:schema xmlns:xsd="http://www.w3.org/2001/XMLSchema" xmlns:xs="http://www.w3.org/2001/XMLSchema" xmlns:p="http://schemas.microsoft.com/office/2006/metadata/properties" xmlns:ns2="a50d3ba1-d913-42df-8e58-a60345ceed83" xmlns:ns3="2aaf3633-dd81-4b77-ac08-2f984ea02e50" targetNamespace="http://schemas.microsoft.com/office/2006/metadata/properties" ma:root="true" ma:fieldsID="0d78c59ea274d473566c673c27861a1e" ns2:_="" ns3:_="">
    <xsd:import namespace="a50d3ba1-d913-42df-8e58-a60345ceed83"/>
    <xsd:import namespace="2aaf3633-dd81-4b77-ac08-2f984ea02e5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0d3ba1-d913-42df-8e58-a60345ceed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833ec39a-af90-437f-84c8-a2f1726dbd7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af3633-dd81-4b77-ac08-2f984ea02e50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4fbd1420-36c1-49d7-aec1-b4735a104fcd}" ma:internalName="TaxCatchAll" ma:showField="CatchAllData" ma:web="2aaf3633-dd81-4b77-ac08-2f984ea02e5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40C5806-6EC5-41CE-80C4-BD2F6947BE7D}">
  <ds:schemaRefs>
    <ds:schemaRef ds:uri="http://schemas.microsoft.com/office/2006/metadata/properties"/>
    <ds:schemaRef ds:uri="http://schemas.microsoft.com/office/infopath/2007/PartnerControls"/>
    <ds:schemaRef ds:uri="14c59c83-1fa9-4677-9200-56dcf90bffb8"/>
    <ds:schemaRef ds:uri="54e0c3cc-0ce1-41ff-ba58-3c5949ef2f11"/>
  </ds:schemaRefs>
</ds:datastoreItem>
</file>

<file path=customXml/itemProps2.xml><?xml version="1.0" encoding="utf-8"?>
<ds:datastoreItem xmlns:ds="http://schemas.openxmlformats.org/officeDocument/2006/customXml" ds:itemID="{39987829-EDCB-46A7-BDF2-0833DC2DD2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8DE4E12-A8F5-4474-B694-CE325B7DA5A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Sources</vt:lpstr>
      <vt:lpstr>UWGH ALICE_2021</vt:lpstr>
      <vt:lpstr>UWGH ALICE_zip code_2021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Davison</dc:creator>
  <cp:lastModifiedBy>Jessica Davison</cp:lastModifiedBy>
  <dcterms:created xsi:type="dcterms:W3CDTF">2021-01-27T21:12:55Z</dcterms:created>
  <dcterms:modified xsi:type="dcterms:W3CDTF">2024-01-22T13:26:35Z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0x0101009A1BD2B1AAE3A4438365427C3F63A26F</vt:lpwstr>
  </property>
</Properties>
</file>